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OSC\ROSC Program Roster\"/>
    </mc:Choice>
  </mc:AlternateContent>
  <xr:revisionPtr revIDLastSave="0" documentId="8_{9BCECD16-78C0-49D6-9539-D797F1D40F30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1. Cover Sheet" sheetId="2" r:id="rId1"/>
    <sheet name="2. ROSC Active" sheetId="3" r:id="rId2"/>
    <sheet name="3. Sector Information" sheetId="4" r:id="rId3"/>
    <sheet name="Sheet1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3" l="1"/>
  <c r="Q6" i="3"/>
  <c r="Q8" i="3"/>
  <c r="Q9" i="3"/>
  <c r="Q10" i="3"/>
  <c r="Q11" i="3"/>
  <c r="Q12" i="3"/>
  <c r="Q13" i="3"/>
  <c r="Q14" i="3"/>
  <c r="Q15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4" i="3"/>
  <c r="Q3" i="3"/>
  <c r="Q2" i="3"/>
</calcChain>
</file>

<file path=xl/sharedStrings.xml><?xml version="1.0" encoding="utf-8"?>
<sst xmlns="http://schemas.openxmlformats.org/spreadsheetml/2006/main" count="405" uniqueCount="191">
  <si>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</si>
  <si>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</si>
  <si>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</si>
  <si>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</si>
  <si>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</si>
  <si>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</si>
  <si>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</si>
  <si>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</si>
  <si>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</si>
  <si>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Sector Information                (see sheet #4)</t>
  </si>
  <si>
    <t>Additional Information</t>
  </si>
  <si>
    <t># of Meetings Attended in FY23</t>
  </si>
  <si>
    <t>July '22</t>
  </si>
  <si>
    <t>Aug. '22</t>
  </si>
  <si>
    <t>Oct. '22</t>
  </si>
  <si>
    <t>Sep. '22</t>
  </si>
  <si>
    <t>Nov. '22</t>
  </si>
  <si>
    <t>Dec. '22</t>
  </si>
  <si>
    <t>Law Enforcement</t>
  </si>
  <si>
    <t>Law Enforcement- State</t>
  </si>
  <si>
    <t>Example:  Deputy Jane Smith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</si>
  <si>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</si>
  <si>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</si>
  <si>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</si>
  <si>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</si>
  <si>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</si>
  <si>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</si>
  <si>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</si>
  <si>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</si>
  <si>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</si>
  <si>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</si>
  <si>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</si>
  <si>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</si>
  <si>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</si>
  <si>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</si>
  <si>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</si>
  <si>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</si>
  <si>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</si>
  <si>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</si>
  <si>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</si>
  <si>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</si>
  <si>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</si>
  <si>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</si>
  <si>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</si>
  <si>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</si>
  <si>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</si>
  <si>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</si>
  <si>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</si>
  <si>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</si>
  <si>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</si>
  <si>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</si>
  <si>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</si>
  <si>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</si>
  <si>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</si>
  <si>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</si>
  <si>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</si>
  <si>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</si>
  <si>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</si>
  <si>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</si>
  <si>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</si>
  <si>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</si>
  <si>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</si>
  <si>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</si>
  <si>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</si>
  <si>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</si>
  <si>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</si>
  <si>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</si>
  <si>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</si>
  <si>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She joined in 2020, but ISP has been attending since 2018.</t>
  </si>
  <si>
    <t>Jan. '23</t>
  </si>
  <si>
    <t>Feb. '23</t>
  </si>
  <si>
    <t>Mar. '23</t>
  </si>
  <si>
    <t>Apr. '23</t>
  </si>
  <si>
    <t>May '23</t>
  </si>
  <si>
    <t>June '23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</si>
  <si>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</si>
  <si>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</si>
  <si>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</si>
  <si>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</si>
  <si>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</si>
  <si>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</si>
  <si>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</si>
  <si>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</si>
  <si>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</si>
  <si>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</si>
  <si>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</si>
  <si>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</si>
  <si>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</si>
  <si>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</si>
  <si>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</si>
  <si>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</si>
  <si>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Hour House</t>
  </si>
  <si>
    <t>513 N 13th Street Mattoon, IL 61938</t>
  </si>
  <si>
    <t>Kristina Drum</t>
  </si>
  <si>
    <t>217-549-7125</t>
  </si>
  <si>
    <t>ceadkristinad@ceadcouncil.com</t>
  </si>
  <si>
    <t>Karen Cook</t>
  </si>
  <si>
    <t>Cumberland/Clark</t>
  </si>
  <si>
    <t>ceadkarenc@ceadcouncil.com</t>
  </si>
  <si>
    <t>East Central Illinois</t>
  </si>
  <si>
    <t>Adree Venatta</t>
  </si>
  <si>
    <t>Healthcare</t>
  </si>
  <si>
    <t>Alicia Morecraft</t>
  </si>
  <si>
    <t>Amy Reynolds</t>
  </si>
  <si>
    <t>Andy Schabbing</t>
  </si>
  <si>
    <t>Betsy Ryan</t>
  </si>
  <si>
    <t>Bill Ault</t>
  </si>
  <si>
    <t>Austin Jabs</t>
  </si>
  <si>
    <t>Billie Chambers</t>
  </si>
  <si>
    <t>Bryan Robbins</t>
  </si>
  <si>
    <t>Chasity Dunaway</t>
  </si>
  <si>
    <t>Chris Strohl</t>
  </si>
  <si>
    <t>Cindy Hanley</t>
  </si>
  <si>
    <t>Daniel Huffman</t>
  </si>
  <si>
    <t>Ed B</t>
  </si>
  <si>
    <t>Jeff McFadden</t>
  </si>
  <si>
    <t>Jennifer Houser</t>
  </si>
  <si>
    <t>Jeremy Harminson</t>
  </si>
  <si>
    <t>Jill Layton</t>
  </si>
  <si>
    <t xml:space="preserve">John Reith </t>
  </si>
  <si>
    <t>Joe Mounce</t>
  </si>
  <si>
    <t>Jordan Smith</t>
  </si>
  <si>
    <t>Kevin Maynard</t>
  </si>
  <si>
    <t>Kirby Davis</t>
  </si>
  <si>
    <t>Leann Courson</t>
  </si>
  <si>
    <t>Liesl Wingert</t>
  </si>
  <si>
    <t>Michelle Eaton</t>
  </si>
  <si>
    <t xml:space="preserve">Misty Ervin </t>
  </si>
  <si>
    <t>Nancy Phillips</t>
  </si>
  <si>
    <t>Olivia Bowen</t>
  </si>
  <si>
    <t>Pauline Cade</t>
  </si>
  <si>
    <t>Penny Howard</t>
  </si>
  <si>
    <t>Sara Ruholl</t>
  </si>
  <si>
    <t>Shawn Strader</t>
  </si>
  <si>
    <t>Sheriff Maroon</t>
  </si>
  <si>
    <t>Stacy Keyser</t>
  </si>
  <si>
    <t>Stacy Schuette</t>
  </si>
  <si>
    <t>Tammi Clancy</t>
  </si>
  <si>
    <t>Tammy Strader</t>
  </si>
  <si>
    <t>Travis James</t>
  </si>
  <si>
    <t>Todd Butler</t>
  </si>
  <si>
    <t>Donnelle Darling</t>
  </si>
  <si>
    <t>Law Enforecement</t>
  </si>
  <si>
    <t>States Attorney</t>
  </si>
  <si>
    <t>Charles Geuin</t>
  </si>
  <si>
    <t>Shon Park</t>
  </si>
  <si>
    <t>Rhonda Wilson</t>
  </si>
  <si>
    <t>Mark Titus</t>
  </si>
  <si>
    <t>PLE/ Faith Based Organization</t>
  </si>
  <si>
    <t>Local Newspaper</t>
  </si>
  <si>
    <t>Healthcare: County Health Department/LPN</t>
  </si>
  <si>
    <t>SUD Treatment Provider</t>
  </si>
  <si>
    <t>Recovery Supports/PLE</t>
  </si>
  <si>
    <t>Institution of Higher Learning (SIU School of Medicine-Rural Health Project Coordinator)</t>
  </si>
  <si>
    <t>Heather Brady</t>
  </si>
  <si>
    <t>Recovery Navigator</t>
  </si>
  <si>
    <t xml:space="preserve">Recovery Navigator </t>
  </si>
  <si>
    <t>Court Reporter</t>
  </si>
  <si>
    <t>Recovery Coordinator ComWell</t>
  </si>
  <si>
    <t>Circuit Judge/Drug Court</t>
  </si>
  <si>
    <t>Family Support</t>
  </si>
  <si>
    <t>Jonathan Braden</t>
  </si>
  <si>
    <t>Volunteer other</t>
  </si>
  <si>
    <t>Education/Family support</t>
  </si>
  <si>
    <t>Norm Wilson</t>
  </si>
  <si>
    <t>Ashley Voss</t>
  </si>
  <si>
    <t>Casey/Westfiled Reporter</t>
  </si>
  <si>
    <t>Michelle Blankenship</t>
  </si>
  <si>
    <t>Haley Honselman</t>
  </si>
  <si>
    <t>Heather Lee</t>
  </si>
  <si>
    <t>Susan Williamson</t>
  </si>
  <si>
    <t>Eddie McFarland</t>
  </si>
  <si>
    <t>Valerie Mullen</t>
  </si>
  <si>
    <t>Jim Bender</t>
  </si>
  <si>
    <t>Rex Goble</t>
  </si>
  <si>
    <t>Adam Solorio</t>
  </si>
  <si>
    <t>Bill Brown</t>
  </si>
  <si>
    <t>Andy Riggs</t>
  </si>
  <si>
    <t>Candy Brink</t>
  </si>
  <si>
    <t>Patrick Tingley</t>
  </si>
  <si>
    <t>Gretchen Murphey</t>
  </si>
  <si>
    <t>Jonathan Burns</t>
  </si>
  <si>
    <t>Jack Weber</t>
  </si>
  <si>
    <t>Randy Perry</t>
  </si>
  <si>
    <t>X</t>
  </si>
  <si>
    <t>Misty Robinson</t>
  </si>
  <si>
    <t>Debbie Dalrymple</t>
  </si>
  <si>
    <t>9/19/22 updated MOU</t>
  </si>
  <si>
    <t>FY19</t>
  </si>
  <si>
    <t>F22</t>
  </si>
  <si>
    <t>FY22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</si>
</sst>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3" xfId="1" applyFill="1" applyBorder="1" applyAlignment="1">
      <alignment horizontal="center" vertical="center" wrapText="1"/>
    </xf>
    <xf numFmtId="0" fontId="0" fillId="0" borderId="0" xfId="0" applyFill="1"/>
    <xf numFmtId="0" fontId="3" fillId="0" borderId="3" xfId="0" applyFont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0" fillId="3" borderId="5" xfId="0" applyFill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adkarenc@ceadcouncil.com" TargetMode="External"/><Relationship Id="rId1" Type="http://schemas.openxmlformats.org/officeDocument/2006/relationships/hyperlink" Target="mailto:ceadkristinad@ceadcounc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9" sqref="B9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13" t="s">
        <v>1</v>
      </c>
      <c r="B1" s="14" t="s">
        <v>97</v>
      </c>
    </row>
    <row r="2" spans="1:2" ht="33" customHeight="1" x14ac:dyDescent="0.25">
      <c r="A2" s="2" t="s">
        <v>2</v>
      </c>
      <c r="B2" s="3" t="s">
        <v>91</v>
      </c>
    </row>
    <row r="3" spans="1:2" ht="33" customHeight="1" x14ac:dyDescent="0.25">
      <c r="A3" s="13" t="s">
        <v>3</v>
      </c>
      <c r="B3" s="14" t="s">
        <v>92</v>
      </c>
    </row>
    <row r="4" spans="1:2" ht="33" customHeight="1" x14ac:dyDescent="0.25">
      <c r="A4" s="2" t="s">
        <v>23</v>
      </c>
      <c r="B4" s="3" t="s">
        <v>93</v>
      </c>
    </row>
    <row r="5" spans="1:2" ht="33" customHeight="1" x14ac:dyDescent="0.25">
      <c r="A5" s="13" t="s">
        <v>24</v>
      </c>
      <c r="B5" s="14" t="s">
        <v>94</v>
      </c>
    </row>
    <row r="6" spans="1:2" ht="33" customHeight="1" x14ac:dyDescent="0.25">
      <c r="A6" s="2" t="s">
        <v>25</v>
      </c>
      <c r="B6" s="23" t="s">
        <v>95</v>
      </c>
    </row>
    <row r="7" spans="1:2" ht="33" customHeight="1" x14ac:dyDescent="0.25">
      <c r="A7" s="13" t="s">
        <v>22</v>
      </c>
      <c r="B7" s="14" t="s">
        <v>96</v>
      </c>
    </row>
    <row r="8" spans="1:2" ht="33" customHeight="1" x14ac:dyDescent="0.25">
      <c r="A8" s="3" t="s">
        <v>21</v>
      </c>
      <c r="B8" s="23" t="s">
        <v>98</v>
      </c>
    </row>
    <row r="9" spans="1:2" ht="33" customHeight="1" x14ac:dyDescent="0.25">
      <c r="A9" s="13" t="s">
        <v>4</v>
      </c>
      <c r="B9" s="14" t="s">
        <v>99</v>
      </c>
    </row>
    <row r="10" spans="1:2" ht="33" customHeight="1" x14ac:dyDescent="0.25">
      <c r="A10" s="2" t="s">
        <v>5</v>
      </c>
      <c r="B10" s="3">
        <v>4</v>
      </c>
    </row>
  </sheetData>
  <hyperlinks>
    <hyperlink ref="B6" r:id="rId1" xr:uid="{3CCE1F72-3048-4BB4-8E87-A51824D2B06D}"/>
    <hyperlink ref="B8" r:id="rId2" xr:uid="{3C18FA00-994E-49EE-B772-9B904BE006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5"/>
  <sheetViews>
    <sheetView tabSelected="1" topLeftCell="A40" workbookViewId="0">
      <selection activeCell="A48" sqref="A48"/>
    </sheetView>
  </sheetViews>
  <sheetFormatPr defaultRowHeight="15.75" x14ac:dyDescent="0.25"/>
  <cols>
    <col min="1" max="1" width="27" customWidth="1"/>
    <col min="2" max="2" width="12.875" customWidth="1"/>
    <col min="3" max="3" width="20.375" customWidth="1"/>
    <col min="4" max="4" width="21.375" customWidth="1"/>
    <col min="5" max="5" width="6.875" customWidth="1"/>
    <col min="6" max="6" width="7.375" customWidth="1"/>
    <col min="7" max="8" width="7.125" customWidth="1"/>
    <col min="9" max="9" width="7.25" customWidth="1"/>
    <col min="10" max="10" width="7.5" customWidth="1"/>
    <col min="11" max="11" width="7.375" customWidth="1"/>
    <col min="12" max="13" width="8.125" customWidth="1"/>
    <col min="14" max="14" width="8" customWidth="1"/>
    <col min="15" max="16" width="8.125" customWidth="1"/>
    <col min="17" max="17" width="9.5" customWidth="1"/>
    <col min="18" max="18" width="22" customWidth="1"/>
  </cols>
  <sheetData>
    <row r="1" spans="1:18" ht="64.5" thickTop="1" thickBot="1" x14ac:dyDescent="0.3">
      <c r="A1" s="4" t="s">
        <v>7</v>
      </c>
      <c r="B1" s="4" t="s">
        <v>0</v>
      </c>
      <c r="C1" s="4" t="s">
        <v>8</v>
      </c>
      <c r="D1" s="4" t="s">
        <v>9</v>
      </c>
      <c r="E1" s="6" t="s">
        <v>12</v>
      </c>
      <c r="F1" s="6" t="s">
        <v>13</v>
      </c>
      <c r="G1" s="6" t="s">
        <v>15</v>
      </c>
      <c r="H1" s="6" t="s">
        <v>14</v>
      </c>
      <c r="I1" s="6" t="s">
        <v>16</v>
      </c>
      <c r="J1" s="6" t="s">
        <v>17</v>
      </c>
      <c r="K1" s="6" t="s">
        <v>69</v>
      </c>
      <c r="L1" s="6" t="s">
        <v>70</v>
      </c>
      <c r="M1" s="6" t="s">
        <v>71</v>
      </c>
      <c r="N1" s="6" t="s">
        <v>72</v>
      </c>
      <c r="O1" s="6" t="s">
        <v>73</v>
      </c>
      <c r="P1" s="6" t="s">
        <v>74</v>
      </c>
      <c r="Q1" s="5" t="s">
        <v>11</v>
      </c>
      <c r="R1" s="7" t="s">
        <v>10</v>
      </c>
    </row>
    <row r="2" spans="1:18" ht="48" thickBot="1" x14ac:dyDescent="0.3">
      <c r="A2" s="8" t="s">
        <v>20</v>
      </c>
      <c r="B2" s="11">
        <v>44013</v>
      </c>
      <c r="C2" s="12" t="s">
        <v>18</v>
      </c>
      <c r="D2" s="9" t="s">
        <v>19</v>
      </c>
      <c r="E2" s="10"/>
      <c r="F2" s="10">
        <v>1</v>
      </c>
      <c r="G2" s="10">
        <v>1</v>
      </c>
      <c r="H2" s="10"/>
      <c r="I2" s="10">
        <v>1</v>
      </c>
      <c r="J2" s="10">
        <v>1</v>
      </c>
      <c r="K2" s="10"/>
      <c r="L2" s="10">
        <v>1</v>
      </c>
      <c r="M2" s="10">
        <v>1</v>
      </c>
      <c r="N2" s="10">
        <v>1</v>
      </c>
      <c r="O2" s="10"/>
      <c r="P2" s="10">
        <v>1</v>
      </c>
      <c r="Q2" s="10">
        <f>SUM(E2:P2)</f>
        <v>8</v>
      </c>
      <c r="R2" s="9" t="s">
        <v>68</v>
      </c>
    </row>
    <row r="3" spans="1:18" ht="32.25" thickBot="1" x14ac:dyDescent="0.3">
      <c r="A3" s="8" t="s">
        <v>100</v>
      </c>
      <c r="B3" s="11" t="s">
        <v>188</v>
      </c>
      <c r="C3" s="1" t="s">
        <v>101</v>
      </c>
      <c r="D3" s="15" t="s">
        <v>44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>
        <f>SUM(E3:P3)</f>
        <v>0</v>
      </c>
      <c r="R3" s="9"/>
    </row>
    <row r="4" spans="1:18" ht="16.5" thickBot="1" x14ac:dyDescent="0.3">
      <c r="A4" s="24" t="s">
        <v>102</v>
      </c>
      <c r="B4" s="11" t="s">
        <v>190</v>
      </c>
      <c r="C4" s="1" t="s">
        <v>26</v>
      </c>
      <c r="D4" s="9" t="s">
        <v>155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>
        <f>SUM(E4:P4)</f>
        <v>0</v>
      </c>
      <c r="R4" s="9"/>
    </row>
    <row r="5" spans="1:18" ht="32.25" thickBot="1" x14ac:dyDescent="0.3">
      <c r="A5" s="8" t="s">
        <v>103</v>
      </c>
      <c r="B5" s="11" t="s">
        <v>188</v>
      </c>
      <c r="C5" s="1" t="s">
        <v>36</v>
      </c>
      <c r="D5" s="15" t="s">
        <v>37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>
        <f t="shared" ref="Q5:Q68" si="0">SUM(E5:P5)</f>
        <v>0</v>
      </c>
      <c r="R5" s="9"/>
    </row>
    <row r="6" spans="1:18" ht="32.25" thickBot="1" x14ac:dyDescent="0.3">
      <c r="A6" s="24" t="s">
        <v>104</v>
      </c>
      <c r="B6" s="11" t="s">
        <v>188</v>
      </c>
      <c r="C6" s="1" t="s">
        <v>18</v>
      </c>
      <c r="D6" s="15" t="s">
        <v>47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>
        <f t="shared" si="0"/>
        <v>0</v>
      </c>
      <c r="R6" s="9"/>
    </row>
    <row r="7" spans="1:18" ht="16.5" thickBot="1" x14ac:dyDescent="0.3">
      <c r="A7" s="28" t="s">
        <v>165</v>
      </c>
      <c r="B7" s="11" t="s">
        <v>190</v>
      </c>
      <c r="C7" s="1" t="s">
        <v>59</v>
      </c>
      <c r="D7" s="15" t="s">
        <v>61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9"/>
    </row>
    <row r="8" spans="1:18" ht="32.25" thickBot="1" x14ac:dyDescent="0.3">
      <c r="A8" s="8" t="s">
        <v>107</v>
      </c>
      <c r="B8" s="11">
        <v>44851</v>
      </c>
      <c r="C8" s="1" t="s">
        <v>148</v>
      </c>
      <c r="D8" s="15" t="s">
        <v>33</v>
      </c>
      <c r="E8" s="10"/>
      <c r="F8" s="10" t="s">
        <v>184</v>
      </c>
      <c r="G8" s="10"/>
      <c r="H8" s="10" t="s">
        <v>184</v>
      </c>
      <c r="I8" s="10"/>
      <c r="J8" s="10"/>
      <c r="K8" s="10"/>
      <c r="L8" s="10"/>
      <c r="M8" s="10"/>
      <c r="N8" s="10"/>
      <c r="O8" s="10"/>
      <c r="P8" s="10"/>
      <c r="Q8" s="10">
        <f t="shared" si="0"/>
        <v>0</v>
      </c>
      <c r="R8" s="9"/>
    </row>
    <row r="9" spans="1:18" ht="32.25" thickBot="1" x14ac:dyDescent="0.3">
      <c r="A9" s="8" t="s">
        <v>105</v>
      </c>
      <c r="B9" s="11" t="s">
        <v>188</v>
      </c>
      <c r="C9" s="1" t="s">
        <v>59</v>
      </c>
      <c r="D9" s="9" t="s">
        <v>163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f t="shared" si="0"/>
        <v>0</v>
      </c>
      <c r="R9" s="9"/>
    </row>
    <row r="10" spans="1:18" ht="16.5" thickBot="1" x14ac:dyDescent="0.3">
      <c r="A10" s="8" t="s">
        <v>106</v>
      </c>
      <c r="B10" s="11" t="s">
        <v>188</v>
      </c>
      <c r="C10" s="1" t="s">
        <v>59</v>
      </c>
      <c r="D10" s="15" t="s">
        <v>61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>
        <f t="shared" si="0"/>
        <v>0</v>
      </c>
      <c r="R10" s="9"/>
    </row>
    <row r="11" spans="1:18" ht="16.5" thickBot="1" x14ac:dyDescent="0.3">
      <c r="A11" s="8" t="s">
        <v>108</v>
      </c>
      <c r="B11" s="11" t="s">
        <v>188</v>
      </c>
      <c r="C11" s="1" t="s">
        <v>64</v>
      </c>
      <c r="D11" s="9" t="s">
        <v>149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>
        <f t="shared" si="0"/>
        <v>0</v>
      </c>
      <c r="R11" s="9"/>
    </row>
    <row r="12" spans="1:18" ht="16.5" thickBot="1" x14ac:dyDescent="0.3">
      <c r="A12" s="8" t="s">
        <v>109</v>
      </c>
      <c r="B12" s="11" t="s">
        <v>190</v>
      </c>
      <c r="C12" s="1" t="s">
        <v>142</v>
      </c>
      <c r="D12" s="9" t="s">
        <v>143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>
        <f t="shared" si="0"/>
        <v>0</v>
      </c>
      <c r="R12" s="9"/>
    </row>
    <row r="13" spans="1:18" ht="48" thickBot="1" x14ac:dyDescent="0.3">
      <c r="A13" s="8" t="s">
        <v>110</v>
      </c>
      <c r="B13" s="11" t="s">
        <v>188</v>
      </c>
      <c r="C13" s="1" t="s">
        <v>40</v>
      </c>
      <c r="D13" s="9" t="s">
        <v>151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>
        <f t="shared" si="0"/>
        <v>0</v>
      </c>
      <c r="R13" s="9"/>
    </row>
    <row r="14" spans="1:18" ht="32.25" thickBot="1" x14ac:dyDescent="0.3">
      <c r="A14" s="8" t="s">
        <v>111</v>
      </c>
      <c r="B14" s="11"/>
      <c r="C14" s="1" t="s">
        <v>60</v>
      </c>
      <c r="D14" s="15" t="s">
        <v>81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>
        <f t="shared" si="0"/>
        <v>0</v>
      </c>
      <c r="R14" s="9"/>
    </row>
    <row r="15" spans="1:18" ht="32.25" thickBot="1" x14ac:dyDescent="0.3">
      <c r="A15" s="8" t="s">
        <v>112</v>
      </c>
      <c r="B15" s="11" t="s">
        <v>188</v>
      </c>
      <c r="C15" s="1" t="s">
        <v>43</v>
      </c>
      <c r="D15" s="9" t="s">
        <v>45</v>
      </c>
      <c r="E15" s="10"/>
      <c r="F15" s="10" t="s">
        <v>184</v>
      </c>
      <c r="G15" s="10" t="s">
        <v>184</v>
      </c>
      <c r="H15" s="10"/>
      <c r="I15" s="10"/>
      <c r="J15" s="10"/>
      <c r="K15" s="10"/>
      <c r="L15" s="10"/>
      <c r="M15" s="10"/>
      <c r="N15" s="10"/>
      <c r="O15" s="10"/>
      <c r="P15" s="10"/>
      <c r="Q15" s="10">
        <f t="shared" si="0"/>
        <v>0</v>
      </c>
      <c r="R15" s="9"/>
    </row>
    <row r="16" spans="1:18" ht="16.5" thickBot="1" x14ac:dyDescent="0.3">
      <c r="A16" s="8" t="s">
        <v>113</v>
      </c>
      <c r="B16" s="11" t="s">
        <v>188</v>
      </c>
      <c r="C16" s="1" t="s">
        <v>59</v>
      </c>
      <c r="D16" s="15" t="s">
        <v>61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9"/>
    </row>
    <row r="17" spans="1:18" ht="32.25" thickBot="1" x14ac:dyDescent="0.3">
      <c r="A17" s="8" t="s">
        <v>141</v>
      </c>
      <c r="B17" s="11" t="s">
        <v>189</v>
      </c>
      <c r="C17" s="1" t="s">
        <v>43</v>
      </c>
      <c r="D17" s="9" t="s">
        <v>150</v>
      </c>
      <c r="E17" s="10"/>
      <c r="F17" s="10" t="s">
        <v>184</v>
      </c>
      <c r="G17" s="10" t="s">
        <v>184</v>
      </c>
      <c r="H17" s="10" t="s">
        <v>184</v>
      </c>
      <c r="I17" s="10"/>
      <c r="J17" s="10"/>
      <c r="K17" s="10"/>
      <c r="L17" s="10"/>
      <c r="M17" s="10"/>
      <c r="N17" s="10"/>
      <c r="O17" s="10"/>
      <c r="P17" s="10"/>
      <c r="Q17" s="10">
        <f t="shared" si="0"/>
        <v>0</v>
      </c>
      <c r="R17" s="9"/>
    </row>
    <row r="18" spans="1:18" ht="32.25" thickBot="1" x14ac:dyDescent="0.3">
      <c r="A18" s="8" t="s">
        <v>114</v>
      </c>
      <c r="B18" s="11" t="s">
        <v>188</v>
      </c>
      <c r="C18" s="1" t="s">
        <v>34</v>
      </c>
      <c r="D18" s="15" t="s">
        <v>83</v>
      </c>
      <c r="E18" s="10"/>
      <c r="F18" s="10" t="s">
        <v>184</v>
      </c>
      <c r="G18" s="10" t="s">
        <v>184</v>
      </c>
      <c r="H18" s="10" t="s">
        <v>184</v>
      </c>
      <c r="I18" s="10"/>
      <c r="J18" s="10"/>
      <c r="K18" s="10"/>
      <c r="L18" s="10"/>
      <c r="M18" s="10"/>
      <c r="N18" s="10"/>
      <c r="O18" s="10"/>
      <c r="P18" s="10"/>
      <c r="Q18" s="10">
        <f t="shared" si="0"/>
        <v>0</v>
      </c>
      <c r="R18" s="9"/>
    </row>
    <row r="19" spans="1:18" ht="32.25" thickBot="1" x14ac:dyDescent="0.3">
      <c r="A19" s="8" t="s">
        <v>115</v>
      </c>
      <c r="B19" s="11"/>
      <c r="C19" s="1" t="s">
        <v>86</v>
      </c>
      <c r="D19" s="15" t="s">
        <v>87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>
        <f t="shared" si="0"/>
        <v>0</v>
      </c>
      <c r="R19" s="9"/>
    </row>
    <row r="20" spans="1:18" ht="16.5" thickBot="1" x14ac:dyDescent="0.3">
      <c r="A20" s="8" t="s">
        <v>116</v>
      </c>
      <c r="B20" s="11" t="s">
        <v>190</v>
      </c>
      <c r="C20" s="1" t="s">
        <v>26</v>
      </c>
      <c r="D20" s="9" t="s">
        <v>156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>
        <f t="shared" si="0"/>
        <v>0</v>
      </c>
      <c r="R20" s="9"/>
    </row>
    <row r="21" spans="1:18" ht="32.25" thickBot="1" x14ac:dyDescent="0.3">
      <c r="A21" s="8" t="s">
        <v>117</v>
      </c>
      <c r="B21" s="11"/>
      <c r="C21" s="1" t="s">
        <v>27</v>
      </c>
      <c r="D21" s="15" t="s">
        <v>31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>
        <f t="shared" si="0"/>
        <v>0</v>
      </c>
      <c r="R21" s="9"/>
    </row>
    <row r="22" spans="1:18" ht="16.5" thickBot="1" x14ac:dyDescent="0.3">
      <c r="A22" s="8" t="s">
        <v>118</v>
      </c>
      <c r="B22" s="11" t="s">
        <v>188</v>
      </c>
      <c r="C22" s="1" t="s">
        <v>53</v>
      </c>
      <c r="D22" s="15" t="s">
        <v>157</v>
      </c>
      <c r="E22" s="10"/>
      <c r="F22" s="10" t="s">
        <v>184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>
        <f t="shared" si="0"/>
        <v>0</v>
      </c>
      <c r="R22" s="9"/>
    </row>
    <row r="23" spans="1:18" ht="48" thickBot="1" x14ac:dyDescent="0.3">
      <c r="A23" s="8" t="s">
        <v>119</v>
      </c>
      <c r="B23" s="11" t="s">
        <v>190</v>
      </c>
      <c r="C23" s="1" t="s">
        <v>40</v>
      </c>
      <c r="D23" s="26" t="s">
        <v>158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>
        <f t="shared" si="0"/>
        <v>0</v>
      </c>
      <c r="R23" s="9"/>
    </row>
    <row r="24" spans="1:18" ht="16.5" thickBot="1" x14ac:dyDescent="0.3">
      <c r="A24" s="8" t="s">
        <v>120</v>
      </c>
      <c r="B24" s="11" t="s">
        <v>190</v>
      </c>
      <c r="C24" s="1" t="s">
        <v>26</v>
      </c>
      <c r="D24" s="9" t="s">
        <v>155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>
        <f t="shared" si="0"/>
        <v>0</v>
      </c>
      <c r="R24" s="9"/>
    </row>
    <row r="25" spans="1:18" ht="32.25" thickBot="1" x14ac:dyDescent="0.3">
      <c r="A25" s="8" t="s">
        <v>121</v>
      </c>
      <c r="B25" s="11" t="s">
        <v>188</v>
      </c>
      <c r="C25" s="1" t="s">
        <v>34</v>
      </c>
      <c r="D25" s="15" t="s">
        <v>83</v>
      </c>
      <c r="E25" s="10"/>
      <c r="F25" s="10" t="s">
        <v>184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>
        <f t="shared" si="0"/>
        <v>0</v>
      </c>
      <c r="R25" s="9"/>
    </row>
    <row r="26" spans="1:18" ht="16.5" thickBot="1" x14ac:dyDescent="0.3">
      <c r="A26" s="8" t="s">
        <v>161</v>
      </c>
      <c r="B26" s="11" t="s">
        <v>188</v>
      </c>
      <c r="C26" s="1" t="s">
        <v>53</v>
      </c>
      <c r="D26" s="9" t="s">
        <v>159</v>
      </c>
      <c r="E26" s="10"/>
      <c r="F26" s="10"/>
      <c r="G26" s="10" t="s">
        <v>184</v>
      </c>
      <c r="H26" s="10" t="s">
        <v>184</v>
      </c>
      <c r="I26" s="10"/>
      <c r="J26" s="10"/>
      <c r="K26" s="10"/>
      <c r="L26" s="10"/>
      <c r="M26" s="10"/>
      <c r="N26" s="10"/>
      <c r="O26" s="10"/>
      <c r="P26" s="10"/>
      <c r="Q26" s="10">
        <f t="shared" si="0"/>
        <v>0</v>
      </c>
      <c r="R26" s="9"/>
    </row>
    <row r="27" spans="1:18" ht="16.5" thickBot="1" x14ac:dyDescent="0.3">
      <c r="A27" s="8" t="s">
        <v>122</v>
      </c>
      <c r="B27" s="11" t="s">
        <v>188</v>
      </c>
      <c r="C27" s="1" t="s">
        <v>59</v>
      </c>
      <c r="D27" s="15" t="s">
        <v>61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>
        <f t="shared" si="0"/>
        <v>0</v>
      </c>
      <c r="R27" s="9"/>
    </row>
    <row r="28" spans="1:18" ht="16.5" thickBot="1" x14ac:dyDescent="0.3">
      <c r="A28" s="8" t="s">
        <v>123</v>
      </c>
      <c r="B28" s="11" t="s">
        <v>188</v>
      </c>
      <c r="C28" s="1" t="s">
        <v>59</v>
      </c>
      <c r="D28" s="15" t="s">
        <v>61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>
        <f t="shared" si="0"/>
        <v>0</v>
      </c>
      <c r="R28" s="9"/>
    </row>
    <row r="29" spans="1:18" ht="32.25" thickBot="1" x14ac:dyDescent="0.3">
      <c r="A29" s="8" t="s">
        <v>154</v>
      </c>
      <c r="B29" s="11" t="s">
        <v>188</v>
      </c>
      <c r="C29" s="1" t="s">
        <v>57</v>
      </c>
      <c r="D29" s="9" t="s">
        <v>162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>
        <f t="shared" si="0"/>
        <v>0</v>
      </c>
      <c r="R29" s="9"/>
    </row>
    <row r="30" spans="1:18" ht="32.25" thickBot="1" x14ac:dyDescent="0.3">
      <c r="A30" s="8" t="s">
        <v>124</v>
      </c>
      <c r="B30" s="11" t="s">
        <v>188</v>
      </c>
      <c r="C30" s="1" t="s">
        <v>60</v>
      </c>
      <c r="D30" s="15" t="s">
        <v>81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>
        <f t="shared" si="0"/>
        <v>0</v>
      </c>
      <c r="R30" s="9"/>
    </row>
    <row r="31" spans="1:18" ht="63.75" thickBot="1" x14ac:dyDescent="0.3">
      <c r="A31" s="8" t="s">
        <v>125</v>
      </c>
      <c r="B31" s="11" t="s">
        <v>188</v>
      </c>
      <c r="C31" s="1" t="s">
        <v>60</v>
      </c>
      <c r="D31" s="9" t="s">
        <v>153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>
        <f t="shared" si="0"/>
        <v>0</v>
      </c>
      <c r="R31" s="9"/>
    </row>
    <row r="32" spans="1:18" ht="32.25" thickBot="1" x14ac:dyDescent="0.3">
      <c r="A32" s="8" t="s">
        <v>126</v>
      </c>
      <c r="B32" s="11" t="s">
        <v>188</v>
      </c>
      <c r="C32" s="1" t="s">
        <v>62</v>
      </c>
      <c r="D32" s="9" t="s">
        <v>151</v>
      </c>
      <c r="E32" s="10"/>
      <c r="F32" s="10" t="s">
        <v>184</v>
      </c>
      <c r="G32" s="10"/>
      <c r="H32" s="10" t="s">
        <v>184</v>
      </c>
      <c r="I32" s="10"/>
      <c r="J32" s="10"/>
      <c r="K32" s="10"/>
      <c r="L32" s="10"/>
      <c r="M32" s="10"/>
      <c r="N32" s="10"/>
      <c r="O32" s="10"/>
      <c r="P32" s="10"/>
      <c r="Q32" s="10">
        <f t="shared" si="0"/>
        <v>0</v>
      </c>
      <c r="R32" s="9"/>
    </row>
    <row r="33" spans="1:18" ht="16.5" thickBot="1" x14ac:dyDescent="0.3">
      <c r="A33" s="8" t="s">
        <v>127</v>
      </c>
      <c r="B33" s="11" t="s">
        <v>188</v>
      </c>
      <c r="C33" s="25" t="s">
        <v>64</v>
      </c>
      <c r="D33" s="9" t="s">
        <v>149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>
        <f t="shared" si="0"/>
        <v>0</v>
      </c>
      <c r="R33" s="9"/>
    </row>
    <row r="34" spans="1:18" ht="16.5" thickBot="1" x14ac:dyDescent="0.3">
      <c r="A34" s="8" t="s">
        <v>128</v>
      </c>
      <c r="B34" s="11" t="s">
        <v>188</v>
      </c>
      <c r="C34" s="1" t="s">
        <v>35</v>
      </c>
      <c r="D34" s="26" t="s">
        <v>160</v>
      </c>
      <c r="E34" s="10"/>
      <c r="F34" s="10" t="s">
        <v>184</v>
      </c>
      <c r="G34" s="10" t="s">
        <v>184</v>
      </c>
      <c r="H34" s="10"/>
      <c r="I34" s="10"/>
      <c r="J34" s="10"/>
      <c r="K34" s="10"/>
      <c r="L34" s="10"/>
      <c r="M34" s="10"/>
      <c r="N34" s="10"/>
      <c r="O34" s="10"/>
      <c r="P34" s="10"/>
      <c r="Q34" s="10">
        <f t="shared" si="0"/>
        <v>0</v>
      </c>
      <c r="R34" s="9"/>
    </row>
    <row r="35" spans="1:18" ht="32.25" thickBot="1" x14ac:dyDescent="0.3">
      <c r="A35" s="8" t="s">
        <v>129</v>
      </c>
      <c r="B35" s="11" t="s">
        <v>188</v>
      </c>
      <c r="C35" s="1" t="s">
        <v>62</v>
      </c>
      <c r="D35" s="15" t="s">
        <v>63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>
        <f t="shared" si="0"/>
        <v>0</v>
      </c>
      <c r="R35" s="9"/>
    </row>
    <row r="36" spans="1:18" ht="48" thickBot="1" x14ac:dyDescent="0.3">
      <c r="A36" s="8" t="s">
        <v>130</v>
      </c>
      <c r="B36" s="11" t="s">
        <v>188</v>
      </c>
      <c r="C36" s="1" t="s">
        <v>86</v>
      </c>
      <c r="D36" s="15" t="s">
        <v>88</v>
      </c>
      <c r="E36" s="10"/>
      <c r="F36" s="10" t="s">
        <v>184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>
        <f t="shared" si="0"/>
        <v>0</v>
      </c>
      <c r="R36" s="9"/>
    </row>
    <row r="37" spans="1:18" ht="32.25" thickBot="1" x14ac:dyDescent="0.3">
      <c r="A37" s="8" t="s">
        <v>144</v>
      </c>
      <c r="B37" s="11" t="s">
        <v>190</v>
      </c>
      <c r="C37" s="1" t="s">
        <v>27</v>
      </c>
      <c r="D37" s="15" t="s">
        <v>31</v>
      </c>
      <c r="E37" s="10"/>
      <c r="F37" s="10" t="s">
        <v>184</v>
      </c>
      <c r="G37" s="10"/>
      <c r="H37" s="10" t="s">
        <v>184</v>
      </c>
      <c r="I37" s="10"/>
      <c r="J37" s="10"/>
      <c r="K37" s="10"/>
      <c r="L37" s="10"/>
      <c r="M37" s="10"/>
      <c r="N37" s="10"/>
      <c r="O37" s="10"/>
      <c r="P37" s="10"/>
      <c r="Q37" s="10">
        <f t="shared" si="0"/>
        <v>0</v>
      </c>
      <c r="R37" s="9"/>
    </row>
    <row r="38" spans="1:18" ht="16.5" thickBot="1" x14ac:dyDescent="0.3">
      <c r="A38" s="8" t="s">
        <v>131</v>
      </c>
      <c r="B38" s="11" t="s">
        <v>190</v>
      </c>
      <c r="C38" s="1" t="s">
        <v>53</v>
      </c>
      <c r="D38" s="15" t="s">
        <v>56</v>
      </c>
      <c r="E38" s="10"/>
      <c r="F38" s="10"/>
      <c r="G38" s="10"/>
      <c r="H38" s="10" t="s">
        <v>184</v>
      </c>
      <c r="I38" s="10"/>
      <c r="J38" s="10"/>
      <c r="K38" s="10"/>
      <c r="L38" s="10"/>
      <c r="M38" s="10"/>
      <c r="N38" s="10"/>
      <c r="O38" s="10"/>
      <c r="P38" s="10"/>
      <c r="Q38" s="10">
        <f t="shared" si="0"/>
        <v>0</v>
      </c>
      <c r="R38" s="9"/>
    </row>
    <row r="39" spans="1:18" ht="16.5" thickBot="1" x14ac:dyDescent="0.3">
      <c r="A39" s="8" t="s">
        <v>132</v>
      </c>
      <c r="B39" s="11" t="s">
        <v>187</v>
      </c>
      <c r="C39" s="1" t="s">
        <v>35</v>
      </c>
      <c r="D39" s="9" t="s">
        <v>160</v>
      </c>
      <c r="E39" s="10"/>
      <c r="F39" s="10" t="s">
        <v>184</v>
      </c>
      <c r="G39" s="10" t="s">
        <v>184</v>
      </c>
      <c r="H39" s="10" t="s">
        <v>184</v>
      </c>
      <c r="I39" s="10"/>
      <c r="J39" s="10"/>
      <c r="K39" s="10"/>
      <c r="L39" s="10"/>
      <c r="M39" s="10"/>
      <c r="N39" s="10"/>
      <c r="O39" s="10"/>
      <c r="P39" s="10"/>
      <c r="Q39" s="10">
        <f t="shared" si="0"/>
        <v>0</v>
      </c>
      <c r="R39" s="9"/>
    </row>
    <row r="40" spans="1:18" ht="32.25" thickBot="1" x14ac:dyDescent="0.3">
      <c r="A40" s="8" t="s">
        <v>133</v>
      </c>
      <c r="B40" s="11" t="s">
        <v>187</v>
      </c>
      <c r="C40" s="1" t="s">
        <v>152</v>
      </c>
      <c r="D40" s="15" t="s">
        <v>83</v>
      </c>
      <c r="E40" s="10"/>
      <c r="F40" s="10" t="s">
        <v>184</v>
      </c>
      <c r="G40" s="10" t="s">
        <v>184</v>
      </c>
      <c r="H40" s="10" t="s">
        <v>184</v>
      </c>
      <c r="I40" s="10"/>
      <c r="J40" s="10"/>
      <c r="K40" s="10"/>
      <c r="L40" s="10"/>
      <c r="M40" s="10"/>
      <c r="N40" s="10"/>
      <c r="O40" s="10"/>
      <c r="P40" s="10"/>
      <c r="Q40" s="10">
        <f t="shared" si="0"/>
        <v>0</v>
      </c>
      <c r="R40" s="9"/>
    </row>
    <row r="41" spans="1:18" ht="32.25" thickBot="1" x14ac:dyDescent="0.3">
      <c r="A41" s="8" t="s">
        <v>134</v>
      </c>
      <c r="B41" s="11" t="s">
        <v>188</v>
      </c>
      <c r="C41" s="1" t="s">
        <v>18</v>
      </c>
      <c r="D41" s="15" t="s">
        <v>48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>
        <f t="shared" si="0"/>
        <v>0</v>
      </c>
      <c r="R41" s="9"/>
    </row>
    <row r="42" spans="1:18" ht="16.5" thickBot="1" x14ac:dyDescent="0.3">
      <c r="A42" s="8" t="s">
        <v>135</v>
      </c>
      <c r="B42" s="11" t="s">
        <v>188</v>
      </c>
      <c r="C42" s="1" t="s">
        <v>59</v>
      </c>
      <c r="D42" s="15" t="s">
        <v>61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>
        <f t="shared" si="0"/>
        <v>0</v>
      </c>
      <c r="R42" s="9"/>
    </row>
    <row r="43" spans="1:18" ht="16.5" thickBot="1" x14ac:dyDescent="0.3">
      <c r="A43" s="8" t="s">
        <v>136</v>
      </c>
      <c r="B43" s="11" t="s">
        <v>190</v>
      </c>
      <c r="C43" s="1" t="s">
        <v>26</v>
      </c>
      <c r="D43" s="9" t="s">
        <v>155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>
        <f t="shared" si="0"/>
        <v>0</v>
      </c>
      <c r="R43" s="9"/>
    </row>
    <row r="44" spans="1:18" ht="48" thickBot="1" x14ac:dyDescent="0.3">
      <c r="A44" s="8" t="s">
        <v>137</v>
      </c>
      <c r="B44" s="11" t="s">
        <v>188</v>
      </c>
      <c r="C44" s="1" t="s">
        <v>40</v>
      </c>
      <c r="D44" s="15" t="s">
        <v>41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>
        <f t="shared" si="0"/>
        <v>0</v>
      </c>
      <c r="R44" s="9"/>
    </row>
    <row r="45" spans="1:18" ht="32.25" thickBot="1" x14ac:dyDescent="0.3">
      <c r="A45" s="8" t="s">
        <v>138</v>
      </c>
      <c r="B45" s="11" t="s">
        <v>187</v>
      </c>
      <c r="C45" s="1" t="s">
        <v>26</v>
      </c>
      <c r="D45" s="15" t="s">
        <v>83</v>
      </c>
      <c r="E45" s="10"/>
      <c r="F45" s="10" t="s">
        <v>184</v>
      </c>
      <c r="G45" s="10" t="s">
        <v>184</v>
      </c>
      <c r="H45" s="10" t="s">
        <v>184</v>
      </c>
      <c r="I45" s="10"/>
      <c r="J45" s="10"/>
      <c r="K45" s="10"/>
      <c r="L45" s="10"/>
      <c r="M45" s="10"/>
      <c r="N45" s="10"/>
      <c r="O45" s="10"/>
      <c r="P45" s="10"/>
      <c r="Q45" s="10">
        <f t="shared" si="0"/>
        <v>0</v>
      </c>
      <c r="R45" s="9"/>
    </row>
    <row r="46" spans="1:18" ht="16.5" thickBot="1" x14ac:dyDescent="0.3">
      <c r="A46" s="8" t="s">
        <v>139</v>
      </c>
      <c r="B46" s="11" t="s">
        <v>188</v>
      </c>
      <c r="C46" s="1" t="s">
        <v>59</v>
      </c>
      <c r="D46" s="15" t="s">
        <v>61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>
        <f t="shared" si="0"/>
        <v>0</v>
      </c>
      <c r="R46" s="9"/>
    </row>
    <row r="47" spans="1:18" ht="16.5" thickBot="1" x14ac:dyDescent="0.3">
      <c r="A47" s="8" t="s">
        <v>140</v>
      </c>
      <c r="B47" s="11" t="s">
        <v>188</v>
      </c>
      <c r="C47" s="1" t="s">
        <v>59</v>
      </c>
      <c r="D47" s="15" t="s">
        <v>61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>
        <f t="shared" si="0"/>
        <v>0</v>
      </c>
      <c r="R47" s="9"/>
    </row>
    <row r="48" spans="1:18" ht="32.25" thickBot="1" x14ac:dyDescent="0.3">
      <c r="A48" s="8" t="s">
        <v>145</v>
      </c>
      <c r="B48" s="11" t="s">
        <v>190</v>
      </c>
      <c r="C48" s="1" t="s">
        <v>55</v>
      </c>
      <c r="D48" s="15" t="s">
        <v>55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>
        <f t="shared" si="0"/>
        <v>0</v>
      </c>
      <c r="R48" s="9"/>
    </row>
    <row r="49" spans="1:18" ht="32.25" thickBot="1" x14ac:dyDescent="0.3">
      <c r="A49" s="8" t="s">
        <v>146</v>
      </c>
      <c r="B49" s="11" t="s">
        <v>190</v>
      </c>
      <c r="C49" s="1" t="s">
        <v>36</v>
      </c>
      <c r="D49" s="15" t="s">
        <v>39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>
        <f t="shared" si="0"/>
        <v>0</v>
      </c>
      <c r="R49" s="9"/>
    </row>
    <row r="50" spans="1:18" ht="32.25" thickBot="1" x14ac:dyDescent="0.3">
      <c r="A50" s="8" t="s">
        <v>147</v>
      </c>
      <c r="B50" s="11" t="s">
        <v>190</v>
      </c>
      <c r="C50" s="1" t="s">
        <v>34</v>
      </c>
      <c r="D50" s="15" t="s">
        <v>30</v>
      </c>
      <c r="E50" s="10"/>
      <c r="F50" s="10" t="s">
        <v>184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>
        <f t="shared" si="0"/>
        <v>0</v>
      </c>
      <c r="R50" s="9"/>
    </row>
    <row r="51" spans="1:18" ht="48" thickBot="1" x14ac:dyDescent="0.3">
      <c r="A51" s="8" t="s">
        <v>164</v>
      </c>
      <c r="B51" s="11" t="s">
        <v>190</v>
      </c>
      <c r="C51" s="1" t="s">
        <v>40</v>
      </c>
      <c r="D51" s="15" t="s">
        <v>41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>
        <f t="shared" si="0"/>
        <v>0</v>
      </c>
      <c r="R51" s="9"/>
    </row>
    <row r="52" spans="1:18" ht="16.5" thickBot="1" x14ac:dyDescent="0.3">
      <c r="A52" s="8" t="s">
        <v>166</v>
      </c>
      <c r="B52" s="11" t="s">
        <v>190</v>
      </c>
      <c r="C52" s="27" t="s">
        <v>64</v>
      </c>
      <c r="D52" s="9" t="s">
        <v>149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>
        <f t="shared" si="0"/>
        <v>0</v>
      </c>
      <c r="R52" s="9"/>
    </row>
    <row r="53" spans="1:18" ht="16.5" thickBot="1" x14ac:dyDescent="0.3">
      <c r="A53" s="8" t="s">
        <v>167</v>
      </c>
      <c r="B53" s="11" t="s">
        <v>190</v>
      </c>
      <c r="C53" s="1" t="s">
        <v>53</v>
      </c>
      <c r="D53" s="15" t="s">
        <v>56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>
        <f t="shared" si="0"/>
        <v>0</v>
      </c>
      <c r="R53" s="9"/>
    </row>
    <row r="54" spans="1:18" ht="16.5" thickBot="1" x14ac:dyDescent="0.3">
      <c r="A54" s="8" t="s">
        <v>168</v>
      </c>
      <c r="B54" s="11" t="s">
        <v>190</v>
      </c>
      <c r="C54" s="1" t="s">
        <v>59</v>
      </c>
      <c r="D54" s="15" t="s">
        <v>61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>
        <f t="shared" si="0"/>
        <v>0</v>
      </c>
      <c r="R54" s="9"/>
    </row>
    <row r="55" spans="1:18" ht="16.5" thickBot="1" x14ac:dyDescent="0.3">
      <c r="A55" s="8" t="s">
        <v>169</v>
      </c>
      <c r="B55" s="11" t="s">
        <v>190</v>
      </c>
      <c r="C55" s="1" t="s">
        <v>59</v>
      </c>
      <c r="D55" s="15" t="s">
        <v>61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>
        <f t="shared" si="0"/>
        <v>0</v>
      </c>
      <c r="R55" s="9"/>
    </row>
    <row r="56" spans="1:18" ht="16.5" thickBot="1" x14ac:dyDescent="0.3">
      <c r="A56" s="8" t="s">
        <v>170</v>
      </c>
      <c r="B56" s="11" t="s">
        <v>190</v>
      </c>
      <c r="C56" s="1" t="s">
        <v>53</v>
      </c>
      <c r="D56" s="15" t="s">
        <v>56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>
        <f t="shared" si="0"/>
        <v>0</v>
      </c>
      <c r="R56" s="9"/>
    </row>
    <row r="57" spans="1:18" ht="32.25" thickBot="1" x14ac:dyDescent="0.3">
      <c r="A57" s="8" t="s">
        <v>171</v>
      </c>
      <c r="B57" s="11" t="s">
        <v>190</v>
      </c>
      <c r="C57" s="1" t="s">
        <v>43</v>
      </c>
      <c r="D57" s="9" t="s">
        <v>45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>
        <f t="shared" si="0"/>
        <v>0</v>
      </c>
      <c r="R57" s="9"/>
    </row>
    <row r="58" spans="1:18" ht="32.25" thickBot="1" x14ac:dyDescent="0.3">
      <c r="A58" s="8" t="s">
        <v>172</v>
      </c>
      <c r="B58" s="11" t="s">
        <v>190</v>
      </c>
      <c r="C58" s="1" t="s">
        <v>43</v>
      </c>
      <c r="D58" s="9" t="s">
        <v>45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>
        <f t="shared" si="0"/>
        <v>0</v>
      </c>
      <c r="R58" s="9"/>
    </row>
    <row r="59" spans="1:18" ht="16.5" thickBot="1" x14ac:dyDescent="0.3">
      <c r="A59" s="8" t="s">
        <v>173</v>
      </c>
      <c r="B59" s="11" t="s">
        <v>190</v>
      </c>
      <c r="C59" s="1" t="s">
        <v>18</v>
      </c>
      <c r="D59" s="17" t="s">
        <v>77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>
        <f t="shared" si="0"/>
        <v>0</v>
      </c>
      <c r="R59" s="9"/>
    </row>
    <row r="60" spans="1:18" ht="32.25" thickBot="1" x14ac:dyDescent="0.3">
      <c r="A60" s="8" t="s">
        <v>174</v>
      </c>
      <c r="B60" s="11" t="s">
        <v>190</v>
      </c>
      <c r="C60" s="1" t="s">
        <v>27</v>
      </c>
      <c r="D60" s="15" t="s">
        <v>31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>
        <f t="shared" si="0"/>
        <v>0</v>
      </c>
      <c r="R60" s="9"/>
    </row>
    <row r="61" spans="1:18" ht="32.25" thickBot="1" x14ac:dyDescent="0.3">
      <c r="A61" s="8" t="s">
        <v>175</v>
      </c>
      <c r="B61" s="11" t="s">
        <v>190</v>
      </c>
      <c r="C61" s="1" t="s">
        <v>27</v>
      </c>
      <c r="D61" s="15" t="s">
        <v>31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>
        <f t="shared" si="0"/>
        <v>0</v>
      </c>
      <c r="R61" s="9"/>
    </row>
    <row r="62" spans="1:18" ht="32.25" thickBot="1" x14ac:dyDescent="0.3">
      <c r="A62" s="8" t="s">
        <v>176</v>
      </c>
      <c r="B62" s="11" t="s">
        <v>190</v>
      </c>
      <c r="C62" s="1" t="s">
        <v>18</v>
      </c>
      <c r="D62" s="15" t="s">
        <v>48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>
        <f t="shared" si="0"/>
        <v>0</v>
      </c>
      <c r="R62" s="9"/>
    </row>
    <row r="63" spans="1:18" ht="16.5" thickBot="1" x14ac:dyDescent="0.3">
      <c r="A63" s="8" t="s">
        <v>183</v>
      </c>
      <c r="B63" s="11" t="s">
        <v>190</v>
      </c>
      <c r="C63" s="29" t="s">
        <v>34</v>
      </c>
      <c r="D63" s="9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>
        <f t="shared" si="0"/>
        <v>0</v>
      </c>
      <c r="R63" s="9"/>
    </row>
    <row r="64" spans="1:18" ht="16.5" thickBot="1" x14ac:dyDescent="0.3">
      <c r="A64" s="8" t="s">
        <v>177</v>
      </c>
      <c r="B64" s="11" t="s">
        <v>190</v>
      </c>
      <c r="C64" s="29" t="s">
        <v>34</v>
      </c>
      <c r="D64" s="9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>
        <f t="shared" si="0"/>
        <v>0</v>
      </c>
      <c r="R64" s="9"/>
    </row>
    <row r="65" spans="1:18" ht="48" thickBot="1" x14ac:dyDescent="0.3">
      <c r="A65" s="8" t="s">
        <v>178</v>
      </c>
      <c r="B65" s="11" t="s">
        <v>190</v>
      </c>
      <c r="C65" s="15" t="s">
        <v>88</v>
      </c>
      <c r="D65" s="15" t="s">
        <v>88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>
        <f t="shared" si="0"/>
        <v>0</v>
      </c>
      <c r="R65" s="9"/>
    </row>
    <row r="66" spans="1:18" ht="48" thickBot="1" x14ac:dyDescent="0.3">
      <c r="A66" s="8" t="s">
        <v>179</v>
      </c>
      <c r="B66" s="11" t="s">
        <v>190</v>
      </c>
      <c r="C66" s="1" t="s">
        <v>86</v>
      </c>
      <c r="D66" s="15" t="s">
        <v>88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>
        <f t="shared" si="0"/>
        <v>0</v>
      </c>
      <c r="R66" s="9"/>
    </row>
    <row r="67" spans="1:18" ht="32.25" thickBot="1" x14ac:dyDescent="0.3">
      <c r="A67" s="8" t="s">
        <v>180</v>
      </c>
      <c r="B67" s="11" t="s">
        <v>190</v>
      </c>
      <c r="C67" s="1" t="s">
        <v>57</v>
      </c>
      <c r="D67" s="15" t="s">
        <v>80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>
        <f t="shared" si="0"/>
        <v>0</v>
      </c>
      <c r="R67" s="9"/>
    </row>
    <row r="68" spans="1:18" ht="48" thickBot="1" x14ac:dyDescent="0.3">
      <c r="A68" s="8" t="s">
        <v>181</v>
      </c>
      <c r="B68" s="11" t="s">
        <v>190</v>
      </c>
      <c r="C68" s="1" t="s">
        <v>40</v>
      </c>
      <c r="D68" s="15" t="s">
        <v>88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>
        <f t="shared" si="0"/>
        <v>0</v>
      </c>
      <c r="R68" s="9"/>
    </row>
    <row r="69" spans="1:18" ht="48" thickBot="1" x14ac:dyDescent="0.3">
      <c r="A69" s="8" t="s">
        <v>182</v>
      </c>
      <c r="B69" s="11" t="s">
        <v>190</v>
      </c>
      <c r="C69" s="1" t="s">
        <v>40</v>
      </c>
      <c r="D69" s="15" t="s">
        <v>88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>
        <f t="shared" ref="Q69:Q75" si="1">SUM(E69:P69)</f>
        <v>0</v>
      </c>
      <c r="R69" s="9"/>
    </row>
    <row r="70" spans="1:18" ht="16.5" thickBot="1" x14ac:dyDescent="0.3">
      <c r="A70" s="8" t="s">
        <v>185</v>
      </c>
      <c r="B70" s="11" t="s">
        <v>190</v>
      </c>
      <c r="C70" s="30" t="s">
        <v>34</v>
      </c>
      <c r="D70" s="9"/>
      <c r="E70" s="10"/>
      <c r="F70" s="10" t="s">
        <v>184</v>
      </c>
      <c r="G70" s="10" t="s">
        <v>184</v>
      </c>
      <c r="H70" s="10"/>
      <c r="I70" s="10"/>
      <c r="J70" s="10"/>
      <c r="K70" s="10"/>
      <c r="L70" s="10"/>
      <c r="M70" s="10"/>
      <c r="N70" s="10"/>
      <c r="O70" s="10"/>
      <c r="P70" s="10"/>
      <c r="Q70" s="10">
        <f t="shared" si="1"/>
        <v>0</v>
      </c>
      <c r="R70" s="9"/>
    </row>
    <row r="71" spans="1:18" ht="16.5" thickBot="1" x14ac:dyDescent="0.3">
      <c r="A71" s="8" t="s">
        <v>186</v>
      </c>
      <c r="B71" s="11" t="s">
        <v>190</v>
      </c>
      <c r="C71" s="30" t="s">
        <v>34</v>
      </c>
      <c r="D71" s="9"/>
      <c r="E71" s="10"/>
      <c r="F71" s="10" t="s">
        <v>184</v>
      </c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>
        <f t="shared" si="1"/>
        <v>0</v>
      </c>
      <c r="R71" s="9"/>
    </row>
    <row r="72" spans="1:18" ht="16.5" thickBot="1" x14ac:dyDescent="0.3">
      <c r="A72" s="8"/>
      <c r="B72" s="11"/>
      <c r="C72" s="12"/>
      <c r="D72" s="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>
        <f t="shared" si="1"/>
        <v>0</v>
      </c>
      <c r="R72" s="9"/>
    </row>
    <row r="73" spans="1:18" ht="16.5" thickBot="1" x14ac:dyDescent="0.3">
      <c r="A73" s="8"/>
      <c r="B73" s="11"/>
      <c r="C73" s="12"/>
      <c r="D73" s="9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>
        <f t="shared" si="1"/>
        <v>0</v>
      </c>
      <c r="R73" s="9"/>
    </row>
    <row r="74" spans="1:18" ht="16.5" thickBot="1" x14ac:dyDescent="0.3">
      <c r="A74" s="8"/>
      <c r="B74" s="11"/>
      <c r="C74" s="12"/>
      <c r="D74" s="9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>
        <f t="shared" si="1"/>
        <v>0</v>
      </c>
      <c r="R74" s="9"/>
    </row>
    <row r="75" spans="1:18" ht="16.5" thickBot="1" x14ac:dyDescent="0.3">
      <c r="A75" s="8"/>
      <c r="B75" s="11"/>
      <c r="C75" s="12"/>
      <c r="D75" s="9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>
        <f t="shared" si="1"/>
        <v>0</v>
      </c>
      <c r="R75" s="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topLeftCell="A5" workbookViewId="0">
      <selection activeCell="C6" sqref="C6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5" width="17.75" customWidth="1"/>
    <col min="6" max="6" width="12.125" customWidth="1"/>
    <col min="7" max="7" width="8" customWidth="1"/>
    <col min="8" max="8" width="9.875" customWidth="1"/>
  </cols>
  <sheetData>
    <row r="1" spans="1:6" ht="60" customHeight="1" x14ac:dyDescent="0.25">
      <c r="A1" s="34" t="s">
        <v>90</v>
      </c>
      <c r="B1" s="34"/>
      <c r="C1" s="35"/>
      <c r="D1" s="35"/>
      <c r="E1" s="35"/>
      <c r="F1" s="36"/>
    </row>
    <row r="2" spans="1:6" ht="39.950000000000003" customHeight="1" x14ac:dyDescent="0.25">
      <c r="A2" s="19" t="s">
        <v>8</v>
      </c>
      <c r="B2" s="31" t="s">
        <v>6</v>
      </c>
      <c r="C2" s="32"/>
      <c r="D2" s="32"/>
      <c r="E2" s="32"/>
      <c r="F2" s="33"/>
    </row>
    <row r="3" spans="1:6" ht="39.950000000000003" customHeight="1" x14ac:dyDescent="0.25">
      <c r="A3" s="18" t="s">
        <v>34</v>
      </c>
      <c r="B3" s="16"/>
      <c r="C3" s="16"/>
      <c r="D3" s="16"/>
      <c r="E3" s="16"/>
      <c r="F3" s="20"/>
    </row>
    <row r="4" spans="1:6" ht="39.950000000000003" customHeight="1" x14ac:dyDescent="0.25">
      <c r="A4" s="1" t="s">
        <v>26</v>
      </c>
      <c r="B4" s="15" t="s">
        <v>28</v>
      </c>
      <c r="C4" s="15" t="s">
        <v>83</v>
      </c>
      <c r="D4" s="15" t="s">
        <v>29</v>
      </c>
      <c r="E4" s="15" t="s">
        <v>30</v>
      </c>
      <c r="F4" s="21"/>
    </row>
    <row r="5" spans="1:6" ht="39.950000000000003" customHeight="1" x14ac:dyDescent="0.25">
      <c r="A5" s="1" t="s">
        <v>27</v>
      </c>
      <c r="B5" s="15" t="s">
        <v>31</v>
      </c>
      <c r="C5" s="15" t="s">
        <v>32</v>
      </c>
      <c r="D5" s="15" t="s">
        <v>33</v>
      </c>
      <c r="E5" s="17"/>
      <c r="F5" s="21"/>
    </row>
    <row r="6" spans="1:6" ht="39.950000000000003" customHeight="1" x14ac:dyDescent="0.25">
      <c r="A6" s="1" t="s">
        <v>35</v>
      </c>
      <c r="B6" s="15"/>
      <c r="C6" s="15"/>
      <c r="D6" s="15"/>
      <c r="E6" s="15"/>
      <c r="F6" s="21"/>
    </row>
    <row r="7" spans="1:6" ht="51" customHeight="1" x14ac:dyDescent="0.25">
      <c r="A7" s="1" t="s">
        <v>86</v>
      </c>
      <c r="B7" s="15" t="s">
        <v>87</v>
      </c>
      <c r="C7" s="15" t="s">
        <v>88</v>
      </c>
      <c r="D7" s="15" t="s">
        <v>89</v>
      </c>
      <c r="E7" s="15"/>
      <c r="F7" s="21"/>
    </row>
    <row r="8" spans="1:6" ht="48.75" customHeight="1" x14ac:dyDescent="0.25">
      <c r="A8" s="1" t="s">
        <v>36</v>
      </c>
      <c r="B8" s="15" t="s">
        <v>37</v>
      </c>
      <c r="C8" s="15" t="s">
        <v>39</v>
      </c>
      <c r="D8" s="16" t="s">
        <v>46</v>
      </c>
      <c r="E8" s="15" t="s">
        <v>38</v>
      </c>
      <c r="F8" s="15" t="s">
        <v>84</v>
      </c>
    </row>
    <row r="9" spans="1:6" ht="47.25" customHeight="1" x14ac:dyDescent="0.25">
      <c r="A9" s="1" t="s">
        <v>40</v>
      </c>
      <c r="B9" s="15" t="s">
        <v>41</v>
      </c>
      <c r="C9" s="15" t="s">
        <v>42</v>
      </c>
      <c r="D9" s="15" t="s">
        <v>51</v>
      </c>
      <c r="E9" s="15" t="s">
        <v>75</v>
      </c>
      <c r="F9" s="21"/>
    </row>
    <row r="10" spans="1:6" ht="39.950000000000003" customHeight="1" x14ac:dyDescent="0.25">
      <c r="A10" s="1" t="s">
        <v>43</v>
      </c>
      <c r="B10" s="15" t="s">
        <v>44</v>
      </c>
      <c r="C10" s="15" t="s">
        <v>50</v>
      </c>
      <c r="D10" s="15" t="s">
        <v>45</v>
      </c>
      <c r="E10" s="15" t="s">
        <v>76</v>
      </c>
      <c r="F10" s="21"/>
    </row>
    <row r="11" spans="1:6" ht="54.75" customHeight="1" x14ac:dyDescent="0.25">
      <c r="A11" s="1" t="s">
        <v>18</v>
      </c>
      <c r="B11" s="15" t="s">
        <v>47</v>
      </c>
      <c r="C11" s="15" t="s">
        <v>48</v>
      </c>
      <c r="D11" s="15" t="s">
        <v>49</v>
      </c>
      <c r="E11" s="15" t="s">
        <v>52</v>
      </c>
      <c r="F11" s="17" t="s">
        <v>77</v>
      </c>
    </row>
    <row r="12" spans="1:6" ht="39.950000000000003" customHeight="1" x14ac:dyDescent="0.25">
      <c r="A12" s="1" t="s">
        <v>53</v>
      </c>
      <c r="B12" s="15" t="s">
        <v>54</v>
      </c>
      <c r="C12" s="15" t="s">
        <v>55</v>
      </c>
      <c r="D12" s="15" t="s">
        <v>56</v>
      </c>
      <c r="E12" s="15" t="s">
        <v>78</v>
      </c>
      <c r="F12" s="21"/>
    </row>
    <row r="13" spans="1:6" ht="39.950000000000003" customHeight="1" x14ac:dyDescent="0.25">
      <c r="A13" s="1" t="s">
        <v>57</v>
      </c>
      <c r="B13" s="15" t="s">
        <v>58</v>
      </c>
      <c r="C13" s="15" t="s">
        <v>80</v>
      </c>
      <c r="D13" s="15"/>
      <c r="E13" s="15"/>
      <c r="F13" s="21"/>
    </row>
    <row r="14" spans="1:6" ht="39.950000000000003" customHeight="1" x14ac:dyDescent="0.25">
      <c r="A14" s="1" t="s">
        <v>59</v>
      </c>
      <c r="B14" s="15" t="s">
        <v>60</v>
      </c>
      <c r="C14" s="22" t="s">
        <v>85</v>
      </c>
      <c r="D14" s="15" t="s">
        <v>61</v>
      </c>
      <c r="E14" s="15" t="s">
        <v>81</v>
      </c>
      <c r="F14" s="21"/>
    </row>
    <row r="15" spans="1:6" ht="39.950000000000003" customHeight="1" x14ac:dyDescent="0.25">
      <c r="A15" s="1" t="s">
        <v>62</v>
      </c>
      <c r="B15" s="15" t="s">
        <v>63</v>
      </c>
      <c r="C15" s="15" t="s">
        <v>82</v>
      </c>
      <c r="D15" s="15"/>
      <c r="E15" s="15"/>
      <c r="F15" s="21"/>
    </row>
    <row r="16" spans="1:6" ht="39.950000000000003" customHeight="1" x14ac:dyDescent="0.25">
      <c r="A16" s="18" t="s">
        <v>64</v>
      </c>
      <c r="B16" s="16"/>
      <c r="C16" s="16"/>
      <c r="D16" s="16"/>
      <c r="E16" s="16"/>
      <c r="F16" s="21"/>
    </row>
    <row r="17" spans="1:6" ht="39.950000000000003" customHeight="1" x14ac:dyDescent="0.25">
      <c r="A17" s="18" t="s">
        <v>65</v>
      </c>
      <c r="B17" s="15" t="s">
        <v>66</v>
      </c>
      <c r="C17" s="15" t="s">
        <v>67</v>
      </c>
      <c r="D17" s="15" t="s">
        <v>79</v>
      </c>
      <c r="E17" s="15"/>
      <c r="F17" s="21"/>
    </row>
  </sheetData>
  <mergeCells count="2">
    <mergeCell ref="B2:F2"/>
    <mergeCell ref="A1:F1"/>
  </mergeCells>
  <pageMargins left="0.45" right="0.4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C27FA-A13F-40A1-A6E1-B664A329E86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Cover Sheet</vt:lpstr>
      <vt:lpstr>2. ROSC Active</vt:lpstr>
      <vt:lpstr>3. Sector Information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Karen Cook</cp:lastModifiedBy>
  <cp:lastPrinted>2022-08-29T20:07:11Z</cp:lastPrinted>
  <dcterms:created xsi:type="dcterms:W3CDTF">2022-05-19T17:55:56Z</dcterms:created>
  <dcterms:modified xsi:type="dcterms:W3CDTF">2022-11-02T21:15:41Z</dcterms:modified>
</cp:coreProperties>
</file>