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. Cover Sheet" sheetId="1" r:id="rId4"/>
    <sheet state="visible" name="2. ROSC Active" sheetId="2" r:id="rId5"/>
    <sheet state="visible" name="3. Sector Information" sheetId="3" r:id="rId6"/>
  </sheets>
  <definedNames/>
  <calcPr/>
  <extLst>
    <ext uri="GoogleSheetsCustomDataVersion2">
      <go:sheetsCustomData xmlns:go="http://customooxmlschemas.google.com/" r:id="rId7" roundtripDataChecksum="/vT6MFgAvCEfbokH+3ceRNPUzfamVppUjqzxxZTM0Kw="/>
    </ext>
  </extLst>
</workbook>
</file>

<file path=xl/sharedStrings.xml><?xml version="1.0" encoding="utf-8"?>
<sst xmlns="http://schemas.openxmlformats.org/spreadsheetml/2006/main" count="208" uniqueCount="139">
  <si>
    <t>Council Name</t>
  </si>
  <si>
    <t>ROSC</t>
  </si>
  <si>
    <t>Lead Agency</t>
  </si>
  <si>
    <t>Grand Boulevard Prevention Services</t>
  </si>
  <si>
    <t>Lead Agency Address</t>
  </si>
  <si>
    <t>10 West 35th Street</t>
  </si>
  <si>
    <t>Project Coordinator(s)</t>
  </si>
  <si>
    <t>William Penn</t>
  </si>
  <si>
    <t>Project Coordinator(s) Phone Number</t>
  </si>
  <si>
    <t>312-523-9882</t>
  </si>
  <si>
    <t>Coordinator(s) Email</t>
  </si>
  <si>
    <t>FY24 Q3 Membership Roster</t>
  </si>
  <si>
    <t>Additional Contact/Supervisor</t>
  </si>
  <si>
    <t>Laurel Taylor-Dudley</t>
  </si>
  <si>
    <t>Additional Contact Email and Phone Number</t>
  </si>
  <si>
    <t>taylordudley@aol.com/773-972-9894</t>
  </si>
  <si>
    <t>Geographical Location(s) Covered</t>
  </si>
  <si>
    <t>Grand  Boulevard, Fuller Park, Douglas, and Washington Park</t>
  </si>
  <si>
    <t>DHS Region</t>
  </si>
  <si>
    <t>Region 1</t>
  </si>
  <si>
    <t>ROSC Member Name</t>
  </si>
  <si>
    <t>Date Membership Began</t>
  </si>
  <si>
    <t>Sector</t>
  </si>
  <si>
    <t>Agency/Connection</t>
  </si>
  <si>
    <t>July '23</t>
  </si>
  <si>
    <t>Aug. '23</t>
  </si>
  <si>
    <t>Sep. '23</t>
  </si>
  <si>
    <t>Oct. '23</t>
  </si>
  <si>
    <t>Nov. '23</t>
  </si>
  <si>
    <t>Dec. '23</t>
  </si>
  <si>
    <t>Jan. '24</t>
  </si>
  <si>
    <t>Feb. '24</t>
  </si>
  <si>
    <t>Mar. '24</t>
  </si>
  <si>
    <t>Apr. '24</t>
  </si>
  <si>
    <t>May '24</t>
  </si>
  <si>
    <t>June '24</t>
  </si>
  <si>
    <t># of Meetings Attended in FY24</t>
  </si>
  <si>
    <t>Additional Information</t>
  </si>
  <si>
    <t>Business: Other</t>
  </si>
  <si>
    <t>Maggie Harris</t>
  </si>
  <si>
    <t>PLE: Substance Use</t>
  </si>
  <si>
    <t>Public Health</t>
  </si>
  <si>
    <t>Dr Scott</t>
  </si>
  <si>
    <t>Education: Local K-12</t>
  </si>
  <si>
    <t>High School Principle</t>
  </si>
  <si>
    <t>Gloria Smith</t>
  </si>
  <si>
    <t>Education: Other</t>
  </si>
  <si>
    <t>The Black Star Project</t>
  </si>
  <si>
    <t>Tomi Moore</t>
  </si>
  <si>
    <t>Service Providers: Other</t>
  </si>
  <si>
    <t>The Monroe Foundation</t>
  </si>
  <si>
    <t>Pastor Christopher Raven</t>
  </si>
  <si>
    <t>Faith-based: Local Pastor</t>
  </si>
  <si>
    <t>Action Coalition Of Englewood</t>
  </si>
  <si>
    <t>Janet Richardson</t>
  </si>
  <si>
    <t>Law Enforcement: Local Police</t>
  </si>
  <si>
    <t>Headquarters Of The Chicago Police Dept.</t>
  </si>
  <si>
    <t>Sharon Sy Lewis</t>
  </si>
  <si>
    <t>Meadows Eastside</t>
  </si>
  <si>
    <t xml:space="preserve">John Cook </t>
  </si>
  <si>
    <t>Business:  Local Business</t>
  </si>
  <si>
    <t>Bronzeville Community Clubhouse</t>
  </si>
  <si>
    <t>Vernon Spells</t>
  </si>
  <si>
    <t>Barbershop owner</t>
  </si>
  <si>
    <t>Elizabeth Kellogg</t>
  </si>
  <si>
    <t>PLE: Other</t>
  </si>
  <si>
    <t>ROSC outreach</t>
  </si>
  <si>
    <t>Leonardo Johnson</t>
  </si>
  <si>
    <t>Aviance Richards</t>
  </si>
  <si>
    <t>Creed Organization</t>
  </si>
  <si>
    <t>Imari Stewart</t>
  </si>
  <si>
    <t>Youth-Serving: Other</t>
  </si>
  <si>
    <t>Aimee Potter</t>
  </si>
  <si>
    <t>Dept. of Veteran Affairs</t>
  </si>
  <si>
    <t xml:space="preserve"> </t>
  </si>
  <si>
    <t>The following list will help in determining sector representation on the ROSC Councils.  The first column lists 15 community sectors.                                            Columns 2 through 5 provide additional possible roles within each sector and will help to determine missing sectors/representation on the council.</t>
  </si>
  <si>
    <t>DO NOT EDIT</t>
  </si>
  <si>
    <t>COUNT</t>
  </si>
  <si>
    <t>Additional Sector Information</t>
  </si>
  <si>
    <t>Person with Lived Experience</t>
  </si>
  <si>
    <t>PLE: Mental Health</t>
  </si>
  <si>
    <t>Business: Chamber of Commerce</t>
  </si>
  <si>
    <t>Recovery Supports</t>
  </si>
  <si>
    <t>Recovery Supports: RCO</t>
  </si>
  <si>
    <t>Recovery Supports: 12 step or other group</t>
  </si>
  <si>
    <t>Recovery Supports: Housing</t>
  </si>
  <si>
    <t>Recovery Supports: Other</t>
  </si>
  <si>
    <t>Faith-based Groups</t>
  </si>
  <si>
    <t>Faith-based: Ministerial Alliance</t>
  </si>
  <si>
    <t>Faith-based: Other</t>
  </si>
  <si>
    <t>Education: GED programs</t>
  </si>
  <si>
    <t>Family/Parents</t>
  </si>
  <si>
    <t>Family: Substance Use</t>
  </si>
  <si>
    <t>Family: Mental Health</t>
  </si>
  <si>
    <t>Family: Other</t>
  </si>
  <si>
    <t>Service Providers</t>
  </si>
  <si>
    <t xml:space="preserve">Service Providers: Harm Reduction </t>
  </si>
  <si>
    <t>Service Providers: Programs for Unhoused Individuals</t>
  </si>
  <si>
    <t>Service Providers: Employment Programs</t>
  </si>
  <si>
    <t>Service Providers: Violence Prevention</t>
  </si>
  <si>
    <t>Education: Local University</t>
  </si>
  <si>
    <t>State/Local/Tribal Government</t>
  </si>
  <si>
    <t>Government: Local Official</t>
  </si>
  <si>
    <t>Government: County Official</t>
  </si>
  <si>
    <t>Government: 708 Board</t>
  </si>
  <si>
    <t>Government: State Official</t>
  </si>
  <si>
    <t>Government: Re-entry programs</t>
  </si>
  <si>
    <t>Substance Use Treatment Organizations</t>
  </si>
  <si>
    <t>Treatment: Local Provider</t>
  </si>
  <si>
    <t>Treatment: Hospital Program</t>
  </si>
  <si>
    <t>Treatment: Withdrawal Management Program</t>
  </si>
  <si>
    <t>Treatment:  Other</t>
  </si>
  <si>
    <t xml:space="preserve">Healthcare </t>
  </si>
  <si>
    <t>Healthcare: MAR Prescriber</t>
  </si>
  <si>
    <t>Healthcare: Hospital</t>
  </si>
  <si>
    <t>Healthcare: County Health Department</t>
  </si>
  <si>
    <t>Healthcare: Other</t>
  </si>
  <si>
    <t>Law Enforcement</t>
  </si>
  <si>
    <t>Law Enforcement: County Sheriff's Dept.</t>
  </si>
  <si>
    <t>Law Enforcement: ISP</t>
  </si>
  <si>
    <t>Law Enforcement:  State Attorney's Office</t>
  </si>
  <si>
    <t>Law Enforcement: Other</t>
  </si>
  <si>
    <t>Judicial</t>
  </si>
  <si>
    <t>Judicial: Drug Court Representative</t>
  </si>
  <si>
    <t>Judicial: Public Defender's Office</t>
  </si>
  <si>
    <t>Judicial: Probation</t>
  </si>
  <si>
    <t>Judicial: Other</t>
  </si>
  <si>
    <t>Volunteer/Civic Organizations</t>
  </si>
  <si>
    <t>Volunteer: Drug Free Coalitions</t>
  </si>
  <si>
    <t>Volunteer: Other</t>
  </si>
  <si>
    <t>Education/Schools</t>
  </si>
  <si>
    <t>Youth-Serving Organizations</t>
  </si>
  <si>
    <t>Youth-Serving: Local Prevention Providers</t>
  </si>
  <si>
    <t>Media</t>
  </si>
  <si>
    <t>Media: All</t>
  </si>
  <si>
    <t>Business</t>
  </si>
  <si>
    <t>Service Providers: Harm Reduction</t>
  </si>
  <si>
    <t>TOTAL MEMBERS</t>
  </si>
  <si>
    <t>TOTAL SECTORS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</si>
</sst>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"/>
    <numFmt numFmtId="165" formatCode="m/d/yy"/>
  </numFmts>
  <fonts count="8">
    <font>
      <sz val="12.0"/>
      <color rgb="FF000000"/>
      <name val="Calibri"/>
      <scheme val="minor"/>
    </font>
    <font>
      <b/>
      <sz val="14.0"/>
      <color rgb="FF000000"/>
      <name val="Calibri"/>
    </font>
    <font>
      <sz val="12.0"/>
      <color rgb="FFFFFFFF"/>
      <name val="Calibri"/>
    </font>
    <font>
      <sz val="10.0"/>
      <color rgb="FFFFFFFF"/>
      <name val="Calibri"/>
    </font>
    <font>
      <sz val="12.0"/>
      <color rgb="FF000000"/>
      <name val="Calibri"/>
    </font>
    <font>
      <b/>
      <sz val="12.0"/>
      <color rgb="FF000000"/>
      <name val="Calibri"/>
    </font>
    <font/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3C9DD"/>
        <bgColor rgb="FFD3C9DD"/>
      </patternFill>
    </fill>
    <fill>
      <patternFill patternType="solid">
        <fgColor rgb="FF7030A0"/>
        <bgColor rgb="FF7030A0"/>
      </patternFill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2" fillId="3" fontId="2" numFmtId="0" xfId="0" applyAlignment="1" applyBorder="1" applyFill="1" applyFont="1">
      <alignment horizontal="center" shrinkToFit="0" vertical="center" wrapText="1"/>
    </xf>
    <xf borderId="3" fillId="3" fontId="3" numFmtId="164" xfId="0" applyAlignment="1" applyBorder="1" applyFont="1" applyNumberFormat="1">
      <alignment horizontal="center" shrinkToFit="0" vertical="center" wrapText="1"/>
    </xf>
    <xf borderId="3" fillId="3" fontId="2" numFmtId="0" xfId="0" applyAlignment="1" applyBorder="1" applyFont="1">
      <alignment horizontal="center" shrinkToFit="0" vertical="center" wrapText="1"/>
    </xf>
    <xf borderId="3" fillId="2" fontId="4" numFmtId="0" xfId="0" applyAlignment="1" applyBorder="1" applyFont="1">
      <alignment readingOrder="0" shrinkToFit="0" wrapText="1"/>
    </xf>
    <xf borderId="3" fillId="2" fontId="4" numFmtId="165" xfId="0" applyAlignment="1" applyBorder="1" applyFont="1" applyNumberFormat="1">
      <alignment horizontal="center" readingOrder="0"/>
    </xf>
    <xf borderId="3" fillId="2" fontId="4" numFmtId="0" xfId="0" applyAlignment="1" applyBorder="1" applyFont="1">
      <alignment horizontal="center" readingOrder="0" shrinkToFit="0" wrapText="1"/>
    </xf>
    <xf borderId="3" fillId="2" fontId="4" numFmtId="0" xfId="0" applyAlignment="1" applyBorder="1" applyFont="1">
      <alignment horizontal="center"/>
    </xf>
    <xf borderId="3" fillId="2" fontId="4" numFmtId="0" xfId="0" applyAlignment="1" applyBorder="1" applyFont="1">
      <alignment horizontal="center" readingOrder="0"/>
    </xf>
    <xf borderId="3" fillId="2" fontId="4" numFmtId="0" xfId="0" applyAlignment="1" applyBorder="1" applyFont="1">
      <alignment shrinkToFit="0" wrapText="1"/>
    </xf>
    <xf borderId="3" fillId="2" fontId="4" numFmtId="165" xfId="0" applyAlignment="1" applyBorder="1" applyFont="1" applyNumberFormat="1">
      <alignment horizontal="center"/>
    </xf>
    <xf borderId="3" fillId="2" fontId="4" numFmtId="0" xfId="0" applyAlignment="1" applyBorder="1" applyFont="1">
      <alignment horizontal="center" shrinkToFit="0" wrapText="1"/>
    </xf>
    <xf borderId="0" fillId="0" fontId="4" numFmtId="0" xfId="0" applyAlignment="1" applyFont="1">
      <alignment shrinkToFit="0" wrapText="1"/>
    </xf>
    <xf borderId="0" fillId="0" fontId="4" numFmtId="0" xfId="0" applyFont="1"/>
    <xf borderId="4" fillId="0" fontId="5" numFmtId="0" xfId="0" applyAlignment="1" applyBorder="1" applyFont="1">
      <alignment horizontal="center" shrinkToFit="0" vertical="center" wrapText="1"/>
    </xf>
    <xf borderId="4" fillId="0" fontId="6" numFmtId="0" xfId="0" applyBorder="1" applyFont="1"/>
    <xf borderId="1" fillId="0" fontId="4" numFmtId="0" xfId="0" applyAlignment="1" applyBorder="1" applyFont="1">
      <alignment horizontal="center" shrinkToFit="0" vertical="center" wrapText="1"/>
    </xf>
    <xf borderId="5" fillId="0" fontId="4" numFmtId="0" xfId="0" applyAlignment="1" applyBorder="1" applyFont="1">
      <alignment horizontal="center" vertical="center"/>
    </xf>
    <xf borderId="6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vertical="center"/>
    </xf>
    <xf borderId="1" fillId="0" fontId="5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4" numFmtId="0" xfId="0" applyBorder="1" applyFont="1"/>
    <xf borderId="1" fillId="0" fontId="5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shrinkToFit="0" wrapText="1"/>
    </xf>
    <xf borderId="0" fillId="0" fontId="4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46.44"/>
    <col customWidth="1" min="2" max="2" width="53.67"/>
    <col customWidth="1" min="3" max="6" width="8.44"/>
  </cols>
  <sheetData>
    <row r="1" ht="33.0" customHeight="1">
      <c r="A1" s="1" t="s">
        <v>0</v>
      </c>
      <c r="B1" s="2" t="s">
        <v>1</v>
      </c>
    </row>
    <row r="2" ht="33.0" customHeight="1">
      <c r="A2" s="3" t="s">
        <v>2</v>
      </c>
      <c r="B2" s="4" t="s">
        <v>3</v>
      </c>
    </row>
    <row r="3" ht="33.0" customHeight="1">
      <c r="A3" s="1" t="s">
        <v>4</v>
      </c>
      <c r="B3" s="2" t="s">
        <v>5</v>
      </c>
    </row>
    <row r="4" ht="33.0" customHeight="1">
      <c r="A4" s="3" t="s">
        <v>6</v>
      </c>
      <c r="B4" s="5" t="s">
        <v>7</v>
      </c>
    </row>
    <row r="5" ht="33.0" customHeight="1">
      <c r="A5" s="1" t="s">
        <v>8</v>
      </c>
      <c r="B5" s="6" t="s">
        <v>9</v>
      </c>
    </row>
    <row r="6" ht="33.0" customHeight="1">
      <c r="A6" s="3" t="s">
        <v>10</v>
      </c>
      <c r="B6" s="5" t="s">
        <v>11</v>
      </c>
    </row>
    <row r="7" ht="33.0" customHeight="1">
      <c r="A7" s="1" t="s">
        <v>12</v>
      </c>
      <c r="B7" s="2" t="s">
        <v>13</v>
      </c>
    </row>
    <row r="8" ht="33.0" customHeight="1">
      <c r="A8" s="4" t="s">
        <v>14</v>
      </c>
      <c r="B8" s="4" t="s">
        <v>15</v>
      </c>
    </row>
    <row r="9" ht="33.0" customHeight="1">
      <c r="A9" s="1" t="s">
        <v>16</v>
      </c>
      <c r="B9" s="6" t="s">
        <v>17</v>
      </c>
    </row>
    <row r="10" ht="33.0" customHeight="1">
      <c r="A10" s="3" t="s">
        <v>18</v>
      </c>
      <c r="B10" s="4" t="s">
        <v>19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7.0"/>
    <col customWidth="1" min="2" max="2" width="12.89"/>
    <col customWidth="1" min="3" max="3" width="20.44"/>
    <col customWidth="1" min="4" max="4" width="21.44"/>
    <col customWidth="1" min="5" max="5" width="6.89"/>
    <col customWidth="1" min="6" max="6" width="7.44"/>
    <col customWidth="1" min="7" max="8" width="7.11"/>
    <col customWidth="1" min="9" max="9" width="7.22"/>
    <col customWidth="1" min="10" max="11" width="7.44"/>
    <col customWidth="1" min="12" max="13" width="8.11"/>
    <col customWidth="1" min="14" max="14" width="8.0"/>
    <col customWidth="1" min="15" max="16" width="8.11"/>
    <col customWidth="1" min="17" max="17" width="9.44"/>
    <col customWidth="1" min="18" max="18" width="22.0"/>
  </cols>
  <sheetData>
    <row r="1">
      <c r="A1" s="7" t="s">
        <v>20</v>
      </c>
      <c r="B1" s="7" t="s">
        <v>21</v>
      </c>
      <c r="C1" s="7" t="s">
        <v>22</v>
      </c>
      <c r="D1" s="7" t="s">
        <v>23</v>
      </c>
      <c r="E1" s="8" t="s">
        <v>24</v>
      </c>
      <c r="F1" s="8" t="s">
        <v>25</v>
      </c>
      <c r="G1" s="8" t="s">
        <v>26</v>
      </c>
      <c r="H1" s="8" t="s">
        <v>27</v>
      </c>
      <c r="I1" s="8" t="s">
        <v>28</v>
      </c>
      <c r="J1" s="8" t="s">
        <v>29</v>
      </c>
      <c r="K1" s="8" t="s">
        <v>30</v>
      </c>
      <c r="L1" s="8" t="s">
        <v>31</v>
      </c>
      <c r="M1" s="8" t="s">
        <v>32</v>
      </c>
      <c r="N1" s="8" t="s">
        <v>33</v>
      </c>
      <c r="O1" s="8" t="s">
        <v>34</v>
      </c>
      <c r="P1" s="8" t="s">
        <v>35</v>
      </c>
      <c r="Q1" s="7" t="s">
        <v>36</v>
      </c>
      <c r="R1" s="9" t="s">
        <v>37</v>
      </c>
    </row>
    <row r="2">
      <c r="A2" s="10" t="s">
        <v>13</v>
      </c>
      <c r="B2" s="11">
        <v>45108.0</v>
      </c>
      <c r="C2" s="12" t="s">
        <v>38</v>
      </c>
      <c r="D2" s="10" t="s">
        <v>3</v>
      </c>
      <c r="E2" s="13"/>
      <c r="F2" s="13">
        <v>1.0</v>
      </c>
      <c r="G2" s="13">
        <v>1.0</v>
      </c>
      <c r="H2" s="13"/>
      <c r="I2" s="13">
        <v>1.0</v>
      </c>
      <c r="J2" s="13">
        <v>1.0</v>
      </c>
      <c r="K2" s="14">
        <v>1.0</v>
      </c>
      <c r="L2" s="14">
        <v>1.0</v>
      </c>
      <c r="M2" s="13"/>
      <c r="N2" s="13"/>
      <c r="O2" s="13"/>
      <c r="P2" s="13"/>
      <c r="Q2" s="13"/>
      <c r="R2" s="15"/>
    </row>
    <row r="3">
      <c r="A3" s="15" t="s">
        <v>39</v>
      </c>
      <c r="B3" s="16">
        <v>45169.0</v>
      </c>
      <c r="C3" s="17" t="s">
        <v>40</v>
      </c>
      <c r="D3" s="15" t="s">
        <v>41</v>
      </c>
      <c r="E3" s="13"/>
      <c r="F3" s="13">
        <v>1.0</v>
      </c>
      <c r="G3" s="13">
        <v>1.0</v>
      </c>
      <c r="H3" s="13">
        <v>1.0</v>
      </c>
      <c r="I3" s="13">
        <v>1.0</v>
      </c>
      <c r="J3" s="13"/>
      <c r="K3" s="13"/>
      <c r="L3" s="13"/>
      <c r="M3" s="13"/>
      <c r="N3" s="13"/>
      <c r="O3" s="13"/>
      <c r="P3" s="13"/>
      <c r="Q3" s="13"/>
      <c r="R3" s="15"/>
    </row>
    <row r="4">
      <c r="A4" s="15" t="s">
        <v>42</v>
      </c>
      <c r="B4" s="16">
        <v>45154.0</v>
      </c>
      <c r="C4" s="17" t="s">
        <v>43</v>
      </c>
      <c r="D4" s="15" t="s">
        <v>44</v>
      </c>
      <c r="E4" s="13"/>
      <c r="F4" s="13">
        <v>1.0</v>
      </c>
      <c r="G4" s="13">
        <v>1.0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5"/>
    </row>
    <row r="5">
      <c r="A5" s="15" t="s">
        <v>45</v>
      </c>
      <c r="B5" s="16">
        <v>45162.0</v>
      </c>
      <c r="C5" s="17" t="s">
        <v>46</v>
      </c>
      <c r="D5" s="15" t="s">
        <v>47</v>
      </c>
      <c r="E5" s="13"/>
      <c r="F5" s="13">
        <v>1.0</v>
      </c>
      <c r="G5" s="13">
        <v>1.0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5"/>
    </row>
    <row r="6">
      <c r="A6" s="15" t="s">
        <v>48</v>
      </c>
      <c r="B6" s="16">
        <v>45119.0</v>
      </c>
      <c r="C6" s="17" t="s">
        <v>49</v>
      </c>
      <c r="D6" s="15" t="s">
        <v>50</v>
      </c>
      <c r="E6" s="13"/>
      <c r="F6" s="13"/>
      <c r="G6" s="13">
        <v>1.0</v>
      </c>
      <c r="H6" s="13">
        <v>1.0</v>
      </c>
      <c r="I6" s="13"/>
      <c r="J6" s="13">
        <v>1.0</v>
      </c>
      <c r="K6" s="13"/>
      <c r="L6" s="13"/>
      <c r="M6" s="13"/>
      <c r="N6" s="13"/>
      <c r="O6" s="13"/>
      <c r="P6" s="13"/>
      <c r="Q6" s="13"/>
      <c r="R6" s="15"/>
    </row>
    <row r="7">
      <c r="A7" s="15" t="s">
        <v>51</v>
      </c>
      <c r="B7" s="16">
        <v>45188.0</v>
      </c>
      <c r="C7" s="17" t="s">
        <v>52</v>
      </c>
      <c r="D7" s="15" t="s">
        <v>53</v>
      </c>
      <c r="E7" s="13"/>
      <c r="F7" s="13"/>
      <c r="G7" s="13">
        <v>1.0</v>
      </c>
      <c r="H7" s="13"/>
      <c r="I7" s="13">
        <v>1.0</v>
      </c>
      <c r="J7" s="13"/>
      <c r="K7" s="13"/>
      <c r="L7" s="13"/>
      <c r="M7" s="13"/>
      <c r="N7" s="13"/>
      <c r="O7" s="13"/>
      <c r="P7" s="13"/>
      <c r="Q7" s="13"/>
      <c r="R7" s="15"/>
    </row>
    <row r="8">
      <c r="A8" s="15" t="s">
        <v>54</v>
      </c>
      <c r="B8" s="16">
        <v>45190.0</v>
      </c>
      <c r="C8" s="17" t="s">
        <v>55</v>
      </c>
      <c r="D8" s="15" t="s">
        <v>56</v>
      </c>
      <c r="E8" s="13"/>
      <c r="F8" s="13">
        <v>1.0</v>
      </c>
      <c r="G8" s="13">
        <v>1.0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5"/>
    </row>
    <row r="9">
      <c r="A9" s="15" t="s">
        <v>57</v>
      </c>
      <c r="B9" s="16">
        <v>45157.0</v>
      </c>
      <c r="C9" s="17" t="s">
        <v>49</v>
      </c>
      <c r="D9" s="15" t="s">
        <v>58</v>
      </c>
      <c r="E9" s="13"/>
      <c r="F9" s="13">
        <v>1.0</v>
      </c>
      <c r="G9" s="13">
        <v>1.0</v>
      </c>
      <c r="H9" s="13"/>
      <c r="I9" s="13"/>
      <c r="J9" s="13"/>
      <c r="K9" s="13"/>
      <c r="L9" s="13"/>
      <c r="M9" s="13"/>
      <c r="N9" s="13"/>
      <c r="O9" s="13"/>
      <c r="P9" s="13"/>
      <c r="Q9" s="13"/>
      <c r="R9" s="15"/>
    </row>
    <row r="10">
      <c r="A10" s="15" t="s">
        <v>59</v>
      </c>
      <c r="B10" s="16">
        <v>45139.0</v>
      </c>
      <c r="C10" s="17" t="s">
        <v>60</v>
      </c>
      <c r="D10" s="15" t="s">
        <v>61</v>
      </c>
      <c r="E10" s="13"/>
      <c r="F10" s="13">
        <v>1.0</v>
      </c>
      <c r="G10" s="13"/>
      <c r="H10" s="13">
        <v>1.0</v>
      </c>
      <c r="I10" s="13">
        <v>1.0</v>
      </c>
      <c r="J10" s="13">
        <v>1.0</v>
      </c>
      <c r="K10" s="13"/>
      <c r="L10" s="13"/>
      <c r="M10" s="13"/>
      <c r="N10" s="13"/>
      <c r="O10" s="13"/>
      <c r="P10" s="13"/>
      <c r="Q10" s="13"/>
      <c r="R10" s="15"/>
    </row>
    <row r="11">
      <c r="A11" s="15" t="s">
        <v>62</v>
      </c>
      <c r="B11" s="16">
        <v>45257.0</v>
      </c>
      <c r="C11" s="17" t="s">
        <v>60</v>
      </c>
      <c r="D11" s="15" t="s">
        <v>63</v>
      </c>
      <c r="E11" s="13"/>
      <c r="F11" s="13"/>
      <c r="G11" s="13"/>
      <c r="H11" s="13"/>
      <c r="I11" s="13">
        <v>1.0</v>
      </c>
      <c r="J11" s="13">
        <v>1.0</v>
      </c>
      <c r="K11" s="14">
        <v>1.0</v>
      </c>
      <c r="L11" s="14">
        <v>1.0</v>
      </c>
      <c r="M11" s="13"/>
      <c r="N11" s="13"/>
      <c r="O11" s="13"/>
      <c r="P11" s="13"/>
      <c r="Q11" s="13"/>
      <c r="R11" s="15"/>
    </row>
    <row r="12">
      <c r="A12" s="15" t="s">
        <v>64</v>
      </c>
      <c r="B12" s="16">
        <v>45278.0</v>
      </c>
      <c r="C12" s="17" t="s">
        <v>65</v>
      </c>
      <c r="D12" s="15" t="s">
        <v>66</v>
      </c>
      <c r="E12" s="13"/>
      <c r="F12" s="13"/>
      <c r="G12" s="13"/>
      <c r="H12" s="13"/>
      <c r="I12" s="13"/>
      <c r="J12" s="13">
        <v>1.0</v>
      </c>
      <c r="K12" s="14">
        <v>1.0</v>
      </c>
      <c r="L12" s="14">
        <v>1.0</v>
      </c>
      <c r="M12" s="13"/>
      <c r="N12" s="13"/>
      <c r="O12" s="13"/>
      <c r="P12" s="13"/>
      <c r="Q12" s="13"/>
      <c r="R12" s="15"/>
    </row>
    <row r="13">
      <c r="A13" s="15" t="s">
        <v>67</v>
      </c>
      <c r="B13" s="16">
        <v>45194.0</v>
      </c>
      <c r="C13" s="17" t="s">
        <v>40</v>
      </c>
      <c r="D13" s="15"/>
      <c r="E13" s="13"/>
      <c r="F13" s="13"/>
      <c r="G13" s="13">
        <v>1.0</v>
      </c>
      <c r="H13" s="13">
        <v>1.0</v>
      </c>
      <c r="I13" s="13"/>
      <c r="J13" s="13"/>
      <c r="K13" s="13"/>
      <c r="L13" s="13"/>
      <c r="M13" s="13"/>
      <c r="N13" s="13"/>
      <c r="O13" s="13"/>
      <c r="P13" s="13"/>
      <c r="Q13" s="13"/>
      <c r="R13" s="15"/>
    </row>
    <row r="14">
      <c r="A14" s="15" t="s">
        <v>68</v>
      </c>
      <c r="B14" s="16">
        <v>45196.0</v>
      </c>
      <c r="C14" s="17" t="s">
        <v>49</v>
      </c>
      <c r="D14" s="15" t="s">
        <v>69</v>
      </c>
      <c r="E14" s="13"/>
      <c r="F14" s="13"/>
      <c r="G14" s="13">
        <v>1.0</v>
      </c>
      <c r="H14" s="13">
        <v>1.0</v>
      </c>
      <c r="I14" s="13">
        <v>1.0</v>
      </c>
      <c r="J14" s="13">
        <v>1.0</v>
      </c>
      <c r="K14" s="14">
        <v>1.0</v>
      </c>
      <c r="L14" s="14">
        <v>1.0</v>
      </c>
      <c r="M14" s="13"/>
      <c r="N14" s="13"/>
      <c r="O14" s="13"/>
      <c r="P14" s="13"/>
      <c r="Q14" s="13"/>
      <c r="R14" s="15"/>
    </row>
    <row r="15">
      <c r="A15" s="15" t="s">
        <v>70</v>
      </c>
      <c r="B15" s="16">
        <v>45196.0</v>
      </c>
      <c r="C15" s="17" t="s">
        <v>71</v>
      </c>
      <c r="D15" s="15"/>
      <c r="E15" s="13"/>
      <c r="F15" s="13"/>
      <c r="G15" s="13">
        <v>1.0</v>
      </c>
      <c r="H15" s="13">
        <v>1.0</v>
      </c>
      <c r="I15" s="13">
        <v>1.0</v>
      </c>
      <c r="J15" s="13">
        <v>1.0</v>
      </c>
      <c r="K15" s="13"/>
      <c r="L15" s="13"/>
      <c r="M15" s="13"/>
      <c r="N15" s="13"/>
      <c r="O15" s="13"/>
      <c r="P15" s="13"/>
      <c r="Q15" s="13">
        <f t="shared" ref="Q15:Q74" si="1">SUM(E15:P15)</f>
        <v>4</v>
      </c>
      <c r="R15" s="15"/>
    </row>
    <row r="16">
      <c r="A16" s="15" t="s">
        <v>72</v>
      </c>
      <c r="B16" s="16">
        <v>45278.0</v>
      </c>
      <c r="C16" s="17" t="s">
        <v>49</v>
      </c>
      <c r="D16" s="15" t="s">
        <v>73</v>
      </c>
      <c r="E16" s="13"/>
      <c r="F16" s="13"/>
      <c r="G16" s="13"/>
      <c r="H16" s="13"/>
      <c r="I16" s="13"/>
      <c r="J16" s="13">
        <v>1.0</v>
      </c>
      <c r="K16" s="14">
        <v>1.0</v>
      </c>
      <c r="L16" s="14">
        <v>1.0</v>
      </c>
      <c r="M16" s="13"/>
      <c r="N16" s="13"/>
      <c r="O16" s="13"/>
      <c r="P16" s="13"/>
      <c r="Q16" s="13">
        <f t="shared" si="1"/>
        <v>3</v>
      </c>
      <c r="R16" s="15"/>
    </row>
    <row r="17">
      <c r="A17" s="10"/>
      <c r="B17" s="11"/>
      <c r="C17" s="12"/>
      <c r="D17" s="10"/>
      <c r="E17" s="13"/>
      <c r="F17" s="13"/>
      <c r="G17" s="13"/>
      <c r="H17" s="13"/>
      <c r="I17" s="13"/>
      <c r="J17" s="13"/>
      <c r="K17" s="14" t="s">
        <v>74</v>
      </c>
      <c r="L17" s="13"/>
      <c r="M17" s="13"/>
      <c r="N17" s="13"/>
      <c r="O17" s="13"/>
      <c r="P17" s="13"/>
      <c r="Q17" s="13">
        <f t="shared" si="1"/>
        <v>0</v>
      </c>
      <c r="R17" s="15"/>
    </row>
    <row r="18">
      <c r="A18" s="15"/>
      <c r="B18" s="16"/>
      <c r="C18" s="17"/>
      <c r="D18" s="15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f t="shared" si="1"/>
        <v>0</v>
      </c>
      <c r="R18" s="15"/>
    </row>
    <row r="19">
      <c r="A19" s="15"/>
      <c r="B19" s="16"/>
      <c r="C19" s="17"/>
      <c r="D19" s="15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f t="shared" si="1"/>
        <v>0</v>
      </c>
      <c r="R19" s="15"/>
    </row>
    <row r="20" ht="15.75" customHeight="1">
      <c r="A20" s="15"/>
      <c r="B20" s="16"/>
      <c r="C20" s="17"/>
      <c r="D20" s="15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f t="shared" si="1"/>
        <v>0</v>
      </c>
      <c r="R20" s="15"/>
    </row>
    <row r="21" ht="15.75" customHeight="1">
      <c r="A21" s="15"/>
      <c r="B21" s="16"/>
      <c r="C21" s="17"/>
      <c r="D21" s="15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f t="shared" si="1"/>
        <v>0</v>
      </c>
      <c r="R21" s="15"/>
    </row>
    <row r="22" ht="15.75" customHeight="1">
      <c r="A22" s="15"/>
      <c r="B22" s="16"/>
      <c r="C22" s="17"/>
      <c r="D22" s="15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f t="shared" si="1"/>
        <v>0</v>
      </c>
      <c r="R22" s="15"/>
    </row>
    <row r="23" ht="15.75" customHeight="1">
      <c r="A23" s="15"/>
      <c r="B23" s="16"/>
      <c r="C23" s="17"/>
      <c r="D23" s="15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>
        <f t="shared" si="1"/>
        <v>0</v>
      </c>
      <c r="R23" s="15"/>
    </row>
    <row r="24" ht="15.75" customHeight="1">
      <c r="A24" s="15"/>
      <c r="B24" s="16"/>
      <c r="C24" s="17"/>
      <c r="D24" s="15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f t="shared" si="1"/>
        <v>0</v>
      </c>
      <c r="R24" s="15"/>
    </row>
    <row r="25" ht="15.75" customHeight="1">
      <c r="A25" s="15"/>
      <c r="B25" s="16"/>
      <c r="C25" s="17"/>
      <c r="D25" s="15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>
        <f t="shared" si="1"/>
        <v>0</v>
      </c>
      <c r="R25" s="15"/>
    </row>
    <row r="26" ht="15.75" customHeight="1">
      <c r="A26" s="15"/>
      <c r="B26" s="16"/>
      <c r="C26" s="17"/>
      <c r="D26" s="15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>
        <f t="shared" si="1"/>
        <v>0</v>
      </c>
      <c r="R26" s="15"/>
    </row>
    <row r="27" ht="15.75" customHeight="1">
      <c r="A27" s="15"/>
      <c r="B27" s="16"/>
      <c r="C27" s="17"/>
      <c r="D27" s="15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f t="shared" si="1"/>
        <v>0</v>
      </c>
      <c r="R27" s="15"/>
    </row>
    <row r="28" ht="15.75" customHeight="1">
      <c r="A28" s="15"/>
      <c r="B28" s="16"/>
      <c r="C28" s="17"/>
      <c r="D28" s="15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>
        <f t="shared" si="1"/>
        <v>0</v>
      </c>
      <c r="R28" s="15"/>
    </row>
    <row r="29" ht="15.75" customHeight="1">
      <c r="A29" s="15"/>
      <c r="B29" s="16"/>
      <c r="C29" s="17"/>
      <c r="D29" s="15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>
        <f t="shared" si="1"/>
        <v>0</v>
      </c>
      <c r="R29" s="15"/>
    </row>
    <row r="30" ht="15.75" customHeight="1">
      <c r="A30" s="15"/>
      <c r="B30" s="16"/>
      <c r="C30" s="17"/>
      <c r="D30" s="1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>
        <f t="shared" si="1"/>
        <v>0</v>
      </c>
      <c r="R30" s="15"/>
    </row>
    <row r="31" ht="15.75" customHeight="1">
      <c r="A31" s="15"/>
      <c r="B31" s="16"/>
      <c r="C31" s="17"/>
      <c r="D31" s="15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f t="shared" si="1"/>
        <v>0</v>
      </c>
      <c r="R31" s="15"/>
    </row>
    <row r="32" ht="15.75" customHeight="1">
      <c r="A32" s="15"/>
      <c r="B32" s="16"/>
      <c r="C32" s="17"/>
      <c r="D32" s="15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>
        <f t="shared" si="1"/>
        <v>0</v>
      </c>
      <c r="R32" s="15"/>
    </row>
    <row r="33" ht="15.75" customHeight="1">
      <c r="A33" s="15"/>
      <c r="B33" s="16"/>
      <c r="C33" s="17"/>
      <c r="D33" s="1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>
        <f t="shared" si="1"/>
        <v>0</v>
      </c>
      <c r="R33" s="15"/>
    </row>
    <row r="34" ht="15.75" customHeight="1">
      <c r="A34" s="15"/>
      <c r="B34" s="16"/>
      <c r="C34" s="17"/>
      <c r="D34" s="15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>
        <f t="shared" si="1"/>
        <v>0</v>
      </c>
      <c r="R34" s="15"/>
    </row>
    <row r="35" ht="15.75" customHeight="1">
      <c r="A35" s="15"/>
      <c r="B35" s="16"/>
      <c r="C35" s="17"/>
      <c r="D35" s="15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f t="shared" si="1"/>
        <v>0</v>
      </c>
      <c r="R35" s="15"/>
    </row>
    <row r="36" ht="15.75" customHeight="1">
      <c r="A36" s="15"/>
      <c r="B36" s="16"/>
      <c r="C36" s="17"/>
      <c r="D36" s="15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f t="shared" si="1"/>
        <v>0</v>
      </c>
      <c r="R36" s="15"/>
    </row>
    <row r="37" ht="15.75" customHeight="1">
      <c r="A37" s="15"/>
      <c r="B37" s="16"/>
      <c r="C37" s="17"/>
      <c r="D37" s="15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>
        <f t="shared" si="1"/>
        <v>0</v>
      </c>
      <c r="R37" s="15"/>
    </row>
    <row r="38" ht="15.75" customHeight="1">
      <c r="A38" s="15"/>
      <c r="B38" s="16"/>
      <c r="C38" s="17"/>
      <c r="D38" s="15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si="1"/>
        <v>0</v>
      </c>
      <c r="R38" s="15"/>
    </row>
    <row r="39" ht="15.75" customHeight="1">
      <c r="A39" s="15"/>
      <c r="B39" s="16"/>
      <c r="C39" s="17"/>
      <c r="D39" s="15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si="1"/>
        <v>0</v>
      </c>
      <c r="R39" s="15"/>
    </row>
    <row r="40" ht="15.75" customHeight="1">
      <c r="A40" s="15"/>
      <c r="B40" s="16"/>
      <c r="C40" s="17"/>
      <c r="D40" s="15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si="1"/>
        <v>0</v>
      </c>
      <c r="R40" s="15"/>
    </row>
    <row r="41" ht="15.75" customHeight="1">
      <c r="A41" s="15"/>
      <c r="B41" s="16"/>
      <c r="C41" s="17"/>
      <c r="D41" s="15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si="1"/>
        <v>0</v>
      </c>
      <c r="R41" s="15"/>
    </row>
    <row r="42" ht="15.75" customHeight="1">
      <c r="A42" s="15"/>
      <c r="B42" s="16"/>
      <c r="C42" s="17"/>
      <c r="D42" s="15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si="1"/>
        <v>0</v>
      </c>
      <c r="R42" s="15"/>
    </row>
    <row r="43" ht="15.75" customHeight="1">
      <c r="A43" s="15"/>
      <c r="B43" s="16"/>
      <c r="C43" s="17"/>
      <c r="D43" s="15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>
        <f t="shared" si="1"/>
        <v>0</v>
      </c>
      <c r="R43" s="15"/>
    </row>
    <row r="44" ht="15.75" customHeight="1">
      <c r="A44" s="15"/>
      <c r="B44" s="16"/>
      <c r="C44" s="17"/>
      <c r="D44" s="15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>
        <f t="shared" si="1"/>
        <v>0</v>
      </c>
      <c r="R44" s="15"/>
    </row>
    <row r="45" ht="15.75" customHeight="1">
      <c r="A45" s="15"/>
      <c r="B45" s="16"/>
      <c r="C45" s="17"/>
      <c r="D45" s="1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>
        <f t="shared" si="1"/>
        <v>0</v>
      </c>
      <c r="R45" s="15"/>
    </row>
    <row r="46" ht="15.75" customHeight="1">
      <c r="A46" s="15"/>
      <c r="B46" s="16"/>
      <c r="C46" s="17"/>
      <c r="D46" s="15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>
        <f t="shared" si="1"/>
        <v>0</v>
      </c>
      <c r="R46" s="15"/>
    </row>
    <row r="47" ht="15.75" customHeight="1">
      <c r="A47" s="15"/>
      <c r="B47" s="16"/>
      <c r="C47" s="17"/>
      <c r="D47" s="15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f t="shared" si="1"/>
        <v>0</v>
      </c>
      <c r="R47" s="15"/>
    </row>
    <row r="48" ht="15.75" customHeight="1">
      <c r="A48" s="15"/>
      <c r="B48" s="16"/>
      <c r="C48" s="17"/>
      <c r="D48" s="15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f t="shared" si="1"/>
        <v>0</v>
      </c>
      <c r="R48" s="15"/>
    </row>
    <row r="49" ht="15.75" customHeight="1">
      <c r="A49" s="15"/>
      <c r="B49" s="16"/>
      <c r="C49" s="17"/>
      <c r="D49" s="15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>
        <f t="shared" si="1"/>
        <v>0</v>
      </c>
      <c r="R49" s="15"/>
    </row>
    <row r="50" ht="15.75" customHeight="1">
      <c r="A50" s="15"/>
      <c r="B50" s="16"/>
      <c r="C50" s="17"/>
      <c r="D50" s="15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>
        <f t="shared" si="1"/>
        <v>0</v>
      </c>
      <c r="R50" s="15"/>
    </row>
    <row r="51" ht="15.75" customHeight="1">
      <c r="A51" s="15"/>
      <c r="B51" s="16"/>
      <c r="C51" s="17"/>
      <c r="D51" s="15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>
        <f t="shared" si="1"/>
        <v>0</v>
      </c>
      <c r="R51" s="15"/>
    </row>
    <row r="52" ht="15.75" customHeight="1">
      <c r="A52" s="15"/>
      <c r="B52" s="16"/>
      <c r="C52" s="17"/>
      <c r="D52" s="15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>
        <f t="shared" si="1"/>
        <v>0</v>
      </c>
      <c r="R52" s="15"/>
    </row>
    <row r="53" ht="15.75" customHeight="1">
      <c r="A53" s="15"/>
      <c r="B53" s="16"/>
      <c r="C53" s="17"/>
      <c r="D53" s="15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>
        <f t="shared" si="1"/>
        <v>0</v>
      </c>
      <c r="R53" s="15"/>
    </row>
    <row r="54" ht="15.75" customHeight="1">
      <c r="A54" s="15"/>
      <c r="B54" s="16"/>
      <c r="C54" s="17"/>
      <c r="D54" s="15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>
        <f t="shared" si="1"/>
        <v>0</v>
      </c>
      <c r="R54" s="15"/>
    </row>
    <row r="55" ht="15.75" customHeight="1">
      <c r="A55" s="15"/>
      <c r="B55" s="16"/>
      <c r="C55" s="17"/>
      <c r="D55" s="15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>
        <f t="shared" si="1"/>
        <v>0</v>
      </c>
      <c r="R55" s="15"/>
    </row>
    <row r="56" ht="15.75" customHeight="1">
      <c r="A56" s="15"/>
      <c r="B56" s="16"/>
      <c r="C56" s="17"/>
      <c r="D56" s="15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>
        <f t="shared" si="1"/>
        <v>0</v>
      </c>
      <c r="R56" s="15"/>
    </row>
    <row r="57" ht="15.75" customHeight="1">
      <c r="A57" s="15"/>
      <c r="B57" s="16"/>
      <c r="C57" s="17"/>
      <c r="D57" s="15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>
        <f t="shared" si="1"/>
        <v>0</v>
      </c>
      <c r="R57" s="15"/>
    </row>
    <row r="58" ht="15.75" customHeight="1">
      <c r="A58" s="15"/>
      <c r="B58" s="16"/>
      <c r="C58" s="17"/>
      <c r="D58" s="15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>
        <f t="shared" si="1"/>
        <v>0</v>
      </c>
      <c r="R58" s="15"/>
    </row>
    <row r="59" ht="15.75" customHeight="1">
      <c r="A59" s="15"/>
      <c r="B59" s="16"/>
      <c r="C59" s="17"/>
      <c r="D59" s="15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>
        <f t="shared" si="1"/>
        <v>0</v>
      </c>
      <c r="R59" s="15"/>
    </row>
    <row r="60" ht="15.75" customHeight="1">
      <c r="A60" s="15"/>
      <c r="B60" s="16"/>
      <c r="C60" s="17"/>
      <c r="D60" s="15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>
        <f t="shared" si="1"/>
        <v>0</v>
      </c>
      <c r="R60" s="15"/>
    </row>
    <row r="61" ht="15.75" customHeight="1">
      <c r="A61" s="15"/>
      <c r="B61" s="16"/>
      <c r="C61" s="17"/>
      <c r="D61" s="15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>
        <f t="shared" si="1"/>
        <v>0</v>
      </c>
      <c r="R61" s="15"/>
    </row>
    <row r="62" ht="15.75" customHeight="1">
      <c r="A62" s="15"/>
      <c r="B62" s="16"/>
      <c r="C62" s="17"/>
      <c r="D62" s="15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>
        <f t="shared" si="1"/>
        <v>0</v>
      </c>
      <c r="R62" s="15"/>
    </row>
    <row r="63" ht="15.75" customHeight="1">
      <c r="A63" s="15"/>
      <c r="B63" s="16"/>
      <c r="C63" s="17"/>
      <c r="D63" s="15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>
        <f t="shared" si="1"/>
        <v>0</v>
      </c>
      <c r="R63" s="15"/>
    </row>
    <row r="64" ht="15.75" customHeight="1">
      <c r="A64" s="15"/>
      <c r="B64" s="16"/>
      <c r="C64" s="17"/>
      <c r="D64" s="15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>
        <f t="shared" si="1"/>
        <v>0</v>
      </c>
      <c r="R64" s="15"/>
    </row>
    <row r="65" ht="15.75" customHeight="1">
      <c r="A65" s="15"/>
      <c r="B65" s="16"/>
      <c r="C65" s="17"/>
      <c r="D65" s="15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>
        <f t="shared" si="1"/>
        <v>0</v>
      </c>
      <c r="R65" s="15"/>
    </row>
    <row r="66" ht="15.75" customHeight="1">
      <c r="A66" s="15"/>
      <c r="B66" s="16"/>
      <c r="C66" s="17"/>
      <c r="D66" s="15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>
        <f t="shared" si="1"/>
        <v>0</v>
      </c>
      <c r="R66" s="15"/>
    </row>
    <row r="67" ht="15.75" customHeight="1">
      <c r="A67" s="15"/>
      <c r="B67" s="16"/>
      <c r="C67" s="17"/>
      <c r="D67" s="15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>
        <f t="shared" si="1"/>
        <v>0</v>
      </c>
      <c r="R67" s="15"/>
    </row>
    <row r="68" ht="15.75" customHeight="1">
      <c r="A68" s="15"/>
      <c r="B68" s="16"/>
      <c r="C68" s="17"/>
      <c r="D68" s="15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>
        <f t="shared" si="1"/>
        <v>0</v>
      </c>
      <c r="R68" s="15"/>
    </row>
    <row r="69" ht="15.75" customHeight="1">
      <c r="A69" s="15"/>
      <c r="B69" s="16"/>
      <c r="C69" s="17"/>
      <c r="D69" s="15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>
        <f t="shared" si="1"/>
        <v>0</v>
      </c>
      <c r="R69" s="15"/>
    </row>
    <row r="70" ht="15.75" customHeight="1">
      <c r="A70" s="15"/>
      <c r="B70" s="16"/>
      <c r="C70" s="17"/>
      <c r="D70" s="15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>
        <f t="shared" si="1"/>
        <v>0</v>
      </c>
      <c r="R70" s="15"/>
    </row>
    <row r="71" ht="15.75" customHeight="1">
      <c r="A71" s="15"/>
      <c r="B71" s="16"/>
      <c r="C71" s="17"/>
      <c r="D71" s="15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>
        <f t="shared" si="1"/>
        <v>0</v>
      </c>
      <c r="R71" s="15"/>
    </row>
    <row r="72" ht="15.75" customHeight="1">
      <c r="A72" s="15"/>
      <c r="B72" s="16"/>
      <c r="C72" s="17"/>
      <c r="D72" s="15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>
        <f t="shared" si="1"/>
        <v>0</v>
      </c>
      <c r="R72" s="15"/>
    </row>
    <row r="73" ht="15.75" customHeight="1">
      <c r="A73" s="15"/>
      <c r="B73" s="16"/>
      <c r="C73" s="17"/>
      <c r="D73" s="15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>
        <f t="shared" si="1"/>
        <v>0</v>
      </c>
      <c r="R73" s="15"/>
    </row>
    <row r="74" ht="15.75" customHeight="1">
      <c r="A74" s="15"/>
      <c r="B74" s="16"/>
      <c r="C74" s="17"/>
      <c r="D74" s="15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>
        <f t="shared" si="1"/>
        <v>0</v>
      </c>
      <c r="R74" s="15"/>
    </row>
    <row r="75" ht="15.75" customHeight="1">
      <c r="A75" s="18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R75" s="19"/>
    </row>
    <row r="76" ht="15.75" customHeight="1">
      <c r="A76" s="18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R76" s="19"/>
    </row>
    <row r="77" ht="15.75" customHeight="1">
      <c r="A77" s="18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R77" s="19"/>
    </row>
    <row r="78" ht="15.75" customHeight="1">
      <c r="A78" s="18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R78" s="19"/>
    </row>
    <row r="79" ht="15.75" customHeight="1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R79" s="19"/>
    </row>
    <row r="80" ht="15.75" customHeight="1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R80" s="19"/>
    </row>
    <row r="81" ht="15.75" customHeight="1">
      <c r="A81" s="18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R81" s="19"/>
    </row>
    <row r="82" ht="15.75" customHeight="1">
      <c r="A82" s="18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R82" s="19"/>
    </row>
    <row r="83" ht="15.75" customHeight="1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R83" s="19"/>
    </row>
    <row r="84" ht="15.75" customHeight="1">
      <c r="A84" s="18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R84" s="19"/>
    </row>
    <row r="85" ht="15.75" customHeight="1">
      <c r="A85" s="18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R85" s="19"/>
    </row>
    <row r="86" ht="15.75" customHeight="1">
      <c r="A86" s="18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R86" s="19"/>
    </row>
    <row r="87" ht="15.75" customHeight="1">
      <c r="A87" s="18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R87" s="19"/>
    </row>
    <row r="88" ht="15.75" customHeight="1">
      <c r="A88" s="18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R88" s="19"/>
    </row>
    <row r="89" ht="15.75" customHeight="1">
      <c r="A89" s="18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R89" s="19"/>
    </row>
    <row r="90" ht="15.75" customHeight="1">
      <c r="A90" s="18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R90" s="19"/>
    </row>
    <row r="91" ht="15.75" customHeight="1">
      <c r="A91" s="18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R91" s="19"/>
    </row>
    <row r="92" ht="15.75" customHeight="1">
      <c r="A92" s="18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R92" s="19"/>
    </row>
    <row r="93" ht="15.75" customHeight="1">
      <c r="A93" s="18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R93" s="19"/>
    </row>
    <row r="94" ht="15.75" customHeight="1">
      <c r="A94" s="18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R94" s="19"/>
    </row>
    <row r="95" ht="15.75" customHeight="1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R95" s="19"/>
    </row>
    <row r="96" ht="15.75" customHeight="1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R96" s="19"/>
    </row>
    <row r="97" ht="15.75" customHeight="1">
      <c r="A97" s="18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R97" s="19"/>
    </row>
    <row r="98" ht="15.75" customHeight="1">
      <c r="A98" s="18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R98" s="19"/>
    </row>
    <row r="99" ht="15.75" customHeight="1">
      <c r="A99" s="18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R99" s="19"/>
    </row>
    <row r="100" ht="15.75" customHeight="1">
      <c r="A100" s="18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R100" s="19"/>
    </row>
    <row r="101" ht="15.75" customHeight="1">
      <c r="A101" s="18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R101" s="19"/>
    </row>
    <row r="102" ht="15.75" customHeight="1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R102" s="19"/>
    </row>
    <row r="103" ht="15.75" customHeight="1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R103" s="19"/>
    </row>
    <row r="104" ht="15.75" customHeight="1">
      <c r="A104" s="18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R104" s="19"/>
    </row>
    <row r="105" ht="15.75" customHeight="1">
      <c r="A105" s="18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R105" s="19"/>
    </row>
    <row r="106" ht="15.75" customHeight="1">
      <c r="A106" s="18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R106" s="19"/>
    </row>
    <row r="107" ht="15.75" customHeight="1">
      <c r="A107" s="1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R107" s="19"/>
    </row>
    <row r="108" ht="15.75" customHeight="1">
      <c r="A108" s="18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R108" s="19"/>
    </row>
    <row r="109" ht="15.75" customHeight="1">
      <c r="A109" s="18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R109" s="19"/>
    </row>
    <row r="110" ht="15.75" customHeight="1">
      <c r="A110" s="18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R110" s="19"/>
    </row>
    <row r="111" ht="15.75" customHeight="1">
      <c r="A111" s="18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R111" s="19"/>
    </row>
    <row r="112" ht="15.75" customHeight="1">
      <c r="A112" s="18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R112" s="19"/>
    </row>
    <row r="113" ht="15.75" customHeight="1">
      <c r="A113" s="18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R113" s="19"/>
    </row>
    <row r="114" ht="15.75" customHeight="1">
      <c r="A114" s="18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R114" s="19"/>
    </row>
    <row r="115" ht="15.75" customHeight="1">
      <c r="A115" s="1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R115" s="19"/>
    </row>
    <row r="116" ht="15.75" customHeight="1">
      <c r="A116" s="18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R116" s="19"/>
    </row>
    <row r="117" ht="15.75" customHeight="1">
      <c r="A117" s="18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R117" s="19"/>
    </row>
    <row r="118" ht="15.75" customHeight="1">
      <c r="A118" s="18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R118" s="19"/>
    </row>
    <row r="119" ht="15.75" customHeight="1">
      <c r="A119" s="1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R119" s="19"/>
    </row>
    <row r="120" ht="15.75" customHeight="1">
      <c r="A120" s="1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R120" s="19"/>
    </row>
    <row r="121" ht="15.75" customHeight="1">
      <c r="A121" s="18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R121" s="19"/>
    </row>
    <row r="122" ht="15.75" customHeight="1">
      <c r="A122" s="18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R122" s="19"/>
    </row>
    <row r="123" ht="15.75" customHeight="1">
      <c r="A123" s="18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R123" s="19"/>
    </row>
    <row r="124" ht="15.75" customHeight="1">
      <c r="A124" s="18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R124" s="19"/>
    </row>
    <row r="125" ht="15.75" customHeight="1">
      <c r="A125" s="18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R125" s="19"/>
    </row>
    <row r="126" ht="15.75" customHeight="1">
      <c r="A126" s="18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R126" s="19"/>
    </row>
    <row r="127" ht="15.75" customHeight="1">
      <c r="A127" s="18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R127" s="19"/>
    </row>
    <row r="128" ht="15.75" customHeight="1">
      <c r="A128" s="18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R128" s="19"/>
    </row>
    <row r="129" ht="15.75" customHeight="1">
      <c r="A129" s="18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R129" s="19"/>
    </row>
    <row r="130" ht="15.75" customHeight="1">
      <c r="A130" s="18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R130" s="19"/>
    </row>
    <row r="131" ht="15.75" customHeight="1">
      <c r="A131" s="18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R131" s="19"/>
    </row>
    <row r="132" ht="15.75" customHeight="1">
      <c r="A132" s="18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R132" s="19"/>
    </row>
    <row r="133" ht="15.75" customHeight="1">
      <c r="A133" s="18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R133" s="19"/>
    </row>
    <row r="134" ht="15.75" customHeight="1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R134" s="19"/>
    </row>
    <row r="135" ht="15.75" customHeight="1">
      <c r="A135" s="18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R135" s="19"/>
    </row>
    <row r="136" ht="15.75" customHeight="1">
      <c r="A136" s="18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R136" s="19"/>
    </row>
    <row r="137" ht="15.75" customHeight="1">
      <c r="A137" s="18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R137" s="19"/>
    </row>
    <row r="138" ht="15.75" customHeight="1">
      <c r="A138" s="18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R138" s="19"/>
    </row>
    <row r="139" ht="15.75" customHeight="1">
      <c r="A139" s="18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R139" s="19"/>
    </row>
    <row r="140" ht="15.75" customHeight="1">
      <c r="A140" s="18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R140" s="19"/>
    </row>
    <row r="141" ht="15.75" customHeight="1">
      <c r="A141" s="18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R141" s="19"/>
    </row>
    <row r="142" ht="15.75" customHeight="1">
      <c r="A142" s="18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R142" s="19"/>
    </row>
    <row r="143" ht="15.75" customHeight="1">
      <c r="A143" s="18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R143" s="19"/>
    </row>
    <row r="144" ht="15.75" customHeight="1">
      <c r="A144" s="18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R144" s="19"/>
    </row>
    <row r="145" ht="15.75" customHeight="1">
      <c r="A145" s="18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R145" s="19"/>
    </row>
    <row r="146" ht="15.75" customHeight="1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R146" s="19"/>
    </row>
    <row r="147" ht="15.75" customHeight="1">
      <c r="A147" s="18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R147" s="19"/>
    </row>
    <row r="148" ht="15.75" customHeight="1">
      <c r="A148" s="18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R148" s="19"/>
    </row>
    <row r="149" ht="15.75" customHeight="1">
      <c r="A149" s="18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R149" s="19"/>
    </row>
    <row r="150" ht="15.75" customHeight="1">
      <c r="A150" s="18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R150" s="19"/>
    </row>
    <row r="151" ht="15.75" customHeight="1">
      <c r="A151" s="18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R151" s="19"/>
    </row>
    <row r="152" ht="15.75" customHeight="1">
      <c r="A152" s="18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R152" s="19"/>
    </row>
    <row r="153" ht="15.75" customHeight="1">
      <c r="A153" s="18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R153" s="19"/>
    </row>
    <row r="154" ht="15.75" customHeight="1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R154" s="19"/>
    </row>
    <row r="155" ht="15.75" customHeight="1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R155" s="19"/>
    </row>
    <row r="156" ht="15.75" customHeight="1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R156" s="19"/>
    </row>
    <row r="157" ht="15.75" customHeight="1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R157" s="19"/>
    </row>
    <row r="158" ht="15.75" customHeight="1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R158" s="19"/>
    </row>
    <row r="159" ht="15.75" customHeight="1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R159" s="19"/>
    </row>
    <row r="160" ht="15.75" customHeight="1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R160" s="19"/>
    </row>
    <row r="161" ht="15.75" customHeight="1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R161" s="19"/>
    </row>
    <row r="162" ht="15.75" customHeight="1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R162" s="19"/>
    </row>
    <row r="163" ht="15.75" customHeight="1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R163" s="19"/>
    </row>
    <row r="164" ht="15.75" customHeight="1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R164" s="19"/>
    </row>
    <row r="165" ht="15.75" customHeight="1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R165" s="19"/>
    </row>
    <row r="166" ht="15.75" customHeight="1">
      <c r="A166" s="18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R166" s="19"/>
    </row>
    <row r="167" ht="15.75" customHeight="1">
      <c r="A167" s="18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R167" s="19"/>
    </row>
    <row r="168" ht="15.75" customHeight="1">
      <c r="A168" s="18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R168" s="19"/>
    </row>
    <row r="169" ht="15.75" customHeight="1">
      <c r="A169" s="18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R169" s="19"/>
    </row>
    <row r="170" ht="15.75" customHeight="1">
      <c r="A170" s="18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R170" s="19"/>
    </row>
    <row r="171" ht="15.75" customHeight="1">
      <c r="A171" s="18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R171" s="19"/>
    </row>
    <row r="172" ht="15.75" customHeight="1">
      <c r="A172" s="18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R172" s="19"/>
    </row>
    <row r="173" ht="15.75" customHeight="1">
      <c r="A173" s="18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R173" s="19"/>
    </row>
    <row r="174" ht="15.75" customHeight="1">
      <c r="A174" s="18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R174" s="19"/>
    </row>
    <row r="175" ht="15.75" customHeight="1">
      <c r="A175" s="18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R175" s="19"/>
    </row>
    <row r="176" ht="15.75" customHeight="1">
      <c r="A176" s="18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R176" s="19"/>
    </row>
    <row r="177" ht="15.75" customHeight="1">
      <c r="A177" s="18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R177" s="19"/>
    </row>
    <row r="178" ht="15.75" customHeight="1">
      <c r="A178" s="18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R178" s="19"/>
    </row>
    <row r="179" ht="15.75" customHeight="1">
      <c r="A179" s="18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R179" s="19"/>
    </row>
    <row r="180" ht="15.75" customHeight="1">
      <c r="A180" s="18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R180" s="19"/>
    </row>
    <row r="181" ht="15.75" customHeight="1">
      <c r="A181" s="18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R181" s="19"/>
    </row>
    <row r="182" ht="15.75" customHeight="1">
      <c r="A182" s="18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R182" s="19"/>
    </row>
    <row r="183" ht="15.75" customHeight="1">
      <c r="A183" s="18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R183" s="19"/>
    </row>
    <row r="184" ht="15.75" customHeight="1">
      <c r="A184" s="18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R184" s="19"/>
    </row>
    <row r="185" ht="15.75" customHeight="1">
      <c r="A185" s="18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R185" s="19"/>
    </row>
    <row r="186" ht="15.75" customHeight="1">
      <c r="A186" s="18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R186" s="19"/>
    </row>
    <row r="187" ht="15.75" customHeight="1">
      <c r="A187" s="18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R187" s="19"/>
    </row>
    <row r="188" ht="15.75" customHeight="1">
      <c r="A188" s="18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R188" s="19"/>
    </row>
    <row r="189" ht="15.75" customHeight="1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R189" s="19"/>
    </row>
    <row r="190" ht="15.75" customHeight="1">
      <c r="A190" s="18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R190" s="19"/>
    </row>
    <row r="191" ht="15.75" customHeight="1">
      <c r="A191" s="18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R191" s="19"/>
    </row>
    <row r="192" ht="15.75" customHeight="1">
      <c r="A192" s="18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R192" s="19"/>
    </row>
    <row r="193" ht="15.75" customHeight="1">
      <c r="A193" s="18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R193" s="19"/>
    </row>
    <row r="194" ht="15.75" customHeight="1">
      <c r="A194" s="18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R194" s="19"/>
    </row>
    <row r="195" ht="15.75" customHeight="1">
      <c r="A195" s="18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R195" s="19"/>
    </row>
    <row r="196" ht="15.75" customHeight="1">
      <c r="A196" s="18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R196" s="19"/>
    </row>
    <row r="197" ht="15.75" customHeight="1">
      <c r="A197" s="18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R197" s="19"/>
    </row>
    <row r="198" ht="15.75" customHeight="1">
      <c r="A198" s="18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R198" s="19"/>
    </row>
    <row r="199" ht="15.75" customHeight="1">
      <c r="A199" s="18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R199" s="19"/>
    </row>
    <row r="200" ht="15.75" customHeight="1">
      <c r="A200" s="18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R200" s="19"/>
    </row>
    <row r="201" ht="15.75" customHeight="1">
      <c r="A201" s="18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R201" s="19"/>
    </row>
    <row r="202" ht="15.75" customHeight="1">
      <c r="A202" s="18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R202" s="19"/>
    </row>
    <row r="203" ht="15.75" customHeight="1">
      <c r="A203" s="18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R203" s="19"/>
    </row>
    <row r="204" ht="15.75" customHeight="1">
      <c r="A204" s="18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R204" s="19"/>
    </row>
    <row r="205" ht="15.75" customHeight="1">
      <c r="A205" s="18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R205" s="19"/>
    </row>
    <row r="206" ht="15.75" customHeight="1">
      <c r="A206" s="18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R206" s="19"/>
    </row>
    <row r="207" ht="15.75" customHeight="1">
      <c r="A207" s="18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R207" s="19"/>
    </row>
    <row r="208" ht="15.75" customHeight="1">
      <c r="A208" s="18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R208" s="19"/>
    </row>
    <row r="209" ht="15.75" customHeight="1">
      <c r="A209" s="18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R209" s="19"/>
    </row>
    <row r="210" ht="15.75" customHeight="1">
      <c r="A210" s="18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R210" s="19"/>
    </row>
    <row r="211" ht="15.75" customHeight="1">
      <c r="A211" s="18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R211" s="19"/>
    </row>
    <row r="212" ht="15.75" customHeight="1">
      <c r="A212" s="18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R212" s="19"/>
    </row>
    <row r="213" ht="15.75" customHeight="1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R213" s="19"/>
    </row>
    <row r="214" ht="15.75" customHeight="1">
      <c r="A214" s="18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R214" s="19"/>
    </row>
    <row r="215" ht="15.75" customHeight="1">
      <c r="A215" s="18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R215" s="19"/>
    </row>
    <row r="216" ht="15.75" customHeight="1">
      <c r="A216" s="18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R216" s="19"/>
    </row>
    <row r="217" ht="15.75" customHeight="1">
      <c r="A217" s="18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R217" s="19"/>
    </row>
    <row r="218" ht="15.75" customHeight="1">
      <c r="A218" s="18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R218" s="19"/>
    </row>
    <row r="219" ht="15.75" customHeight="1">
      <c r="A219" s="18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R219" s="19"/>
    </row>
    <row r="220" ht="15.75" customHeight="1">
      <c r="A220" s="18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R220" s="19"/>
    </row>
    <row r="221" ht="15.75" customHeight="1">
      <c r="A221" s="18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R221" s="19"/>
    </row>
    <row r="222" ht="15.75" customHeight="1">
      <c r="A222" s="18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R222" s="19"/>
    </row>
    <row r="223" ht="15.75" customHeight="1">
      <c r="A223" s="18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R223" s="19"/>
    </row>
    <row r="224" ht="15.75" customHeight="1">
      <c r="A224" s="18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R224" s="19"/>
    </row>
    <row r="225" ht="15.75" customHeight="1">
      <c r="A225" s="18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R225" s="19"/>
    </row>
    <row r="226" ht="15.75" customHeight="1">
      <c r="A226" s="18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R226" s="19"/>
    </row>
    <row r="227" ht="15.75" customHeight="1">
      <c r="A227" s="18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R227" s="19"/>
    </row>
    <row r="228" ht="15.75" customHeight="1">
      <c r="A228" s="18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R228" s="19"/>
    </row>
    <row r="229" ht="15.75" customHeight="1">
      <c r="A229" s="18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R229" s="19"/>
    </row>
    <row r="230" ht="15.75" customHeight="1">
      <c r="A230" s="18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R230" s="19"/>
    </row>
    <row r="231" ht="15.75" customHeight="1">
      <c r="A231" s="18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R231" s="19"/>
    </row>
    <row r="232" ht="15.75" customHeight="1">
      <c r="A232" s="18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R232" s="19"/>
    </row>
    <row r="233" ht="15.75" customHeight="1">
      <c r="A233" s="18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R233" s="19"/>
    </row>
    <row r="234" ht="15.75" customHeight="1">
      <c r="A234" s="18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R234" s="19"/>
    </row>
    <row r="235" ht="15.75" customHeight="1">
      <c r="A235" s="18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R235" s="19"/>
    </row>
    <row r="236" ht="15.75" customHeight="1">
      <c r="A236" s="18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R236" s="19"/>
    </row>
    <row r="237" ht="15.75" customHeight="1">
      <c r="A237" s="18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R237" s="19"/>
    </row>
    <row r="238" ht="15.75" customHeight="1">
      <c r="A238" s="18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R238" s="19"/>
    </row>
    <row r="239" ht="15.75" customHeight="1">
      <c r="A239" s="18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R239" s="19"/>
    </row>
    <row r="240" ht="15.75" customHeight="1">
      <c r="A240" s="18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R240" s="19"/>
    </row>
    <row r="241" ht="15.75" customHeight="1">
      <c r="A241" s="18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R241" s="19"/>
    </row>
    <row r="242" ht="15.75" customHeight="1">
      <c r="A242" s="18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R242" s="19"/>
    </row>
    <row r="243" ht="15.75" customHeight="1">
      <c r="A243" s="18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R243" s="19"/>
    </row>
    <row r="244" ht="15.75" customHeight="1">
      <c r="A244" s="18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R244" s="19"/>
    </row>
    <row r="245" ht="15.75" customHeight="1">
      <c r="A245" s="18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R245" s="19"/>
    </row>
    <row r="246" ht="15.75" customHeight="1">
      <c r="A246" s="18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R246" s="19"/>
    </row>
    <row r="247" ht="15.75" customHeight="1">
      <c r="A247" s="18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R247" s="19"/>
    </row>
    <row r="248" ht="15.75" customHeight="1">
      <c r="A248" s="18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R248" s="19"/>
    </row>
    <row r="249" ht="15.75" customHeight="1">
      <c r="A249" s="18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R249" s="19"/>
    </row>
    <row r="250" ht="15.75" customHeight="1">
      <c r="A250" s="18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R250" s="19"/>
    </row>
    <row r="251" ht="15.75" customHeight="1">
      <c r="A251" s="18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R251" s="19"/>
    </row>
    <row r="252" ht="15.75" customHeight="1">
      <c r="A252" s="18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R252" s="19"/>
    </row>
    <row r="253" ht="15.75" customHeight="1">
      <c r="A253" s="18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R253" s="19"/>
    </row>
    <row r="254" ht="15.75" customHeight="1">
      <c r="A254" s="18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R254" s="19"/>
    </row>
    <row r="255" ht="15.75" customHeight="1">
      <c r="A255" s="18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R255" s="19"/>
    </row>
    <row r="256" ht="15.75" customHeight="1">
      <c r="A256" s="18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R256" s="19"/>
    </row>
    <row r="257" ht="15.75" customHeight="1">
      <c r="A257" s="18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R257" s="19"/>
    </row>
    <row r="258" ht="15.75" customHeight="1">
      <c r="A258" s="18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R258" s="19"/>
    </row>
    <row r="259" ht="15.75" customHeight="1">
      <c r="A259" s="18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R259" s="19"/>
    </row>
    <row r="260" ht="15.75" customHeight="1">
      <c r="A260" s="18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R260" s="19"/>
    </row>
    <row r="261" ht="15.75" customHeight="1">
      <c r="A261" s="18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R261" s="19"/>
    </row>
    <row r="262" ht="15.75" customHeight="1">
      <c r="A262" s="18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R262" s="19"/>
    </row>
    <row r="263" ht="15.75" customHeight="1">
      <c r="A263" s="18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R263" s="19"/>
    </row>
    <row r="264" ht="15.75" customHeight="1">
      <c r="A264" s="18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R264" s="19"/>
    </row>
    <row r="265" ht="15.75" customHeight="1">
      <c r="A265" s="18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R265" s="19"/>
    </row>
    <row r="266" ht="15.75" customHeight="1">
      <c r="A266" s="18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R266" s="19"/>
    </row>
    <row r="267" ht="15.75" customHeight="1">
      <c r="A267" s="18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R267" s="19"/>
    </row>
    <row r="268" ht="15.75" customHeight="1">
      <c r="A268" s="18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R268" s="19"/>
    </row>
    <row r="269" ht="15.75" customHeight="1">
      <c r="A269" s="18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R269" s="19"/>
    </row>
    <row r="270" ht="15.75" customHeight="1">
      <c r="A270" s="18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R270" s="19"/>
    </row>
    <row r="271" ht="15.75" customHeight="1">
      <c r="A271" s="18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R271" s="19"/>
    </row>
    <row r="272" ht="15.75" customHeight="1">
      <c r="A272" s="18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R272" s="19"/>
    </row>
    <row r="273" ht="15.75" customHeight="1">
      <c r="A273" s="18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R273" s="19"/>
    </row>
    <row r="274" ht="15.75" customHeight="1">
      <c r="A274" s="18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R274" s="19"/>
    </row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dataValidations>
    <dataValidation type="list" allowBlank="1" showErrorMessage="1" sqref="C2:C74">
      <formula1>'3. Sector Information'!$J$2:$J$53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5.67"/>
    <col customWidth="1" min="2" max="2" width="22.44"/>
    <col customWidth="1" min="3" max="3" width="20.89"/>
    <col customWidth="1" min="4" max="4" width="19.44"/>
    <col customWidth="1" min="5" max="6" width="17.67"/>
    <col customWidth="1" min="7" max="7" width="8.0"/>
    <col customWidth="1" min="8" max="8" width="9.89"/>
    <col customWidth="1" min="9" max="9" width="8.44"/>
    <col customWidth="1" min="10" max="10" width="35.22"/>
    <col customWidth="1" min="11" max="11" width="8.44"/>
  </cols>
  <sheetData>
    <row r="1" ht="60.0" customHeight="1">
      <c r="A1" s="20" t="s">
        <v>75</v>
      </c>
      <c r="B1" s="21"/>
      <c r="C1" s="21"/>
      <c r="D1" s="21"/>
      <c r="E1" s="21"/>
      <c r="F1" s="21"/>
      <c r="J1" s="19" t="s">
        <v>76</v>
      </c>
      <c r="K1" s="19" t="s">
        <v>77</v>
      </c>
    </row>
    <row r="2" ht="39.75" customHeight="1">
      <c r="A2" s="22" t="s">
        <v>22</v>
      </c>
      <c r="B2" s="23" t="s">
        <v>78</v>
      </c>
      <c r="C2" s="24"/>
      <c r="D2" s="24"/>
      <c r="E2" s="24"/>
      <c r="F2" s="25"/>
      <c r="J2" s="26" t="s">
        <v>60</v>
      </c>
      <c r="K2" s="19">
        <f>COUNTIF('2. ROSC Active'!C2:C74,J2)</f>
        <v>2</v>
      </c>
    </row>
    <row r="3" ht="39.75" customHeight="1">
      <c r="A3" s="27" t="s">
        <v>79</v>
      </c>
      <c r="B3" s="28" t="s">
        <v>40</v>
      </c>
      <c r="C3" s="28" t="s">
        <v>80</v>
      </c>
      <c r="D3" s="28" t="s">
        <v>65</v>
      </c>
      <c r="E3" s="28"/>
      <c r="F3" s="29"/>
      <c r="J3" s="26" t="s">
        <v>81</v>
      </c>
      <c r="K3" s="19">
        <f>COUNTIF('2. ROSC Active'!C2:C74,J3)</f>
        <v>0</v>
      </c>
    </row>
    <row r="4" ht="39.75" customHeight="1">
      <c r="A4" s="30" t="s">
        <v>82</v>
      </c>
      <c r="B4" s="22" t="s">
        <v>83</v>
      </c>
      <c r="C4" s="22" t="s">
        <v>84</v>
      </c>
      <c r="D4" s="22" t="s">
        <v>85</v>
      </c>
      <c r="E4" s="22" t="s">
        <v>86</v>
      </c>
      <c r="F4" s="31"/>
      <c r="J4" s="26" t="s">
        <v>38</v>
      </c>
      <c r="K4" s="19">
        <f>COUNTIF('2. ROSC Active'!C2:C74,J4)</f>
        <v>1</v>
      </c>
    </row>
    <row r="5" ht="39.75" customHeight="1">
      <c r="A5" s="30" t="s">
        <v>87</v>
      </c>
      <c r="B5" s="22" t="s">
        <v>52</v>
      </c>
      <c r="C5" s="22" t="s">
        <v>88</v>
      </c>
      <c r="D5" s="22" t="s">
        <v>89</v>
      </c>
      <c r="E5" s="22"/>
      <c r="F5" s="31"/>
      <c r="J5" s="26" t="s">
        <v>90</v>
      </c>
      <c r="K5" s="19">
        <f>COUNTIF('2. ROSC Active'!C2:C74,J5)</f>
        <v>0</v>
      </c>
    </row>
    <row r="6" ht="39.75" customHeight="1">
      <c r="A6" s="30" t="s">
        <v>91</v>
      </c>
      <c r="B6" s="22" t="s">
        <v>92</v>
      </c>
      <c r="C6" s="22" t="s">
        <v>93</v>
      </c>
      <c r="D6" s="22" t="s">
        <v>94</v>
      </c>
      <c r="E6" s="22"/>
      <c r="F6" s="31"/>
      <c r="J6" s="26" t="s">
        <v>43</v>
      </c>
      <c r="K6" s="19">
        <f>COUNTIF('2. ROSC Active'!C2:C74,J6)</f>
        <v>1</v>
      </c>
    </row>
    <row r="7" ht="51.0" customHeight="1">
      <c r="A7" s="30" t="s">
        <v>95</v>
      </c>
      <c r="B7" s="22" t="s">
        <v>96</v>
      </c>
      <c r="C7" s="22" t="s">
        <v>97</v>
      </c>
      <c r="D7" s="22" t="s">
        <v>98</v>
      </c>
      <c r="E7" s="22" t="s">
        <v>99</v>
      </c>
      <c r="F7" s="22" t="s">
        <v>49</v>
      </c>
      <c r="J7" s="26" t="s">
        <v>100</v>
      </c>
      <c r="K7" s="19">
        <f>COUNTIF('2. ROSC Active'!C2:C74,J7)</f>
        <v>0</v>
      </c>
    </row>
    <row r="8" ht="48.75" customHeight="1">
      <c r="A8" s="30" t="s">
        <v>101</v>
      </c>
      <c r="B8" s="22" t="s">
        <v>102</v>
      </c>
      <c r="C8" s="22" t="s">
        <v>103</v>
      </c>
      <c r="D8" s="28" t="s">
        <v>104</v>
      </c>
      <c r="E8" s="22" t="s">
        <v>105</v>
      </c>
      <c r="F8" s="22" t="s">
        <v>106</v>
      </c>
      <c r="J8" s="26" t="s">
        <v>46</v>
      </c>
      <c r="K8" s="19">
        <f>COUNTIF('2. ROSC Active'!C2:C74,J8)</f>
        <v>1</v>
      </c>
    </row>
    <row r="9" ht="47.25" customHeight="1">
      <c r="A9" s="30" t="s">
        <v>107</v>
      </c>
      <c r="B9" s="22" t="s">
        <v>108</v>
      </c>
      <c r="C9" s="22" t="s">
        <v>109</v>
      </c>
      <c r="D9" s="22" t="s">
        <v>110</v>
      </c>
      <c r="E9" s="22" t="s">
        <v>111</v>
      </c>
      <c r="F9" s="31"/>
      <c r="J9" s="26" t="s">
        <v>52</v>
      </c>
      <c r="K9" s="19">
        <f>COUNTIF('2. ROSC Active'!C2:C74,J9)</f>
        <v>1</v>
      </c>
    </row>
    <row r="10" ht="39.75" customHeight="1">
      <c r="A10" s="30" t="s">
        <v>112</v>
      </c>
      <c r="B10" s="22" t="s">
        <v>113</v>
      </c>
      <c r="C10" s="22" t="s">
        <v>114</v>
      </c>
      <c r="D10" s="22" t="s">
        <v>115</v>
      </c>
      <c r="E10" s="22" t="s">
        <v>116</v>
      </c>
      <c r="F10" s="31"/>
      <c r="J10" s="26" t="s">
        <v>88</v>
      </c>
      <c r="K10" s="19">
        <f>COUNTIF('2. ROSC Active'!C2:C74,J10)</f>
        <v>0</v>
      </c>
    </row>
    <row r="11" ht="54.75" customHeight="1">
      <c r="A11" s="30" t="s">
        <v>117</v>
      </c>
      <c r="B11" s="22" t="s">
        <v>55</v>
      </c>
      <c r="C11" s="22" t="s">
        <v>118</v>
      </c>
      <c r="D11" s="22" t="s">
        <v>119</v>
      </c>
      <c r="E11" s="22" t="s">
        <v>120</v>
      </c>
      <c r="F11" s="22" t="s">
        <v>121</v>
      </c>
      <c r="J11" s="26" t="s">
        <v>89</v>
      </c>
      <c r="K11" s="19">
        <f>COUNTIF('2. ROSC Active'!C2:C74,J11)</f>
        <v>0</v>
      </c>
    </row>
    <row r="12" ht="39.75" customHeight="1">
      <c r="A12" s="30" t="s">
        <v>122</v>
      </c>
      <c r="B12" s="22" t="s">
        <v>123</v>
      </c>
      <c r="C12" s="22" t="s">
        <v>124</v>
      </c>
      <c r="D12" s="22" t="s">
        <v>125</v>
      </c>
      <c r="E12" s="22" t="s">
        <v>126</v>
      </c>
      <c r="F12" s="31"/>
      <c r="J12" s="26" t="s">
        <v>93</v>
      </c>
      <c r="K12" s="19">
        <f>COUNTIF('2. ROSC Active'!C2:C74,J12)</f>
        <v>0</v>
      </c>
    </row>
    <row r="13" ht="39.75" customHeight="1">
      <c r="A13" s="30" t="s">
        <v>127</v>
      </c>
      <c r="B13" s="22" t="s">
        <v>128</v>
      </c>
      <c r="C13" s="22" t="s">
        <v>129</v>
      </c>
      <c r="D13" s="22"/>
      <c r="E13" s="22"/>
      <c r="F13" s="31"/>
      <c r="J13" s="26" t="s">
        <v>94</v>
      </c>
      <c r="K13" s="19">
        <f>COUNTIF('2. ROSC Active'!C2:C74,J13)</f>
        <v>0</v>
      </c>
    </row>
    <row r="14" ht="39.75" customHeight="1">
      <c r="A14" s="30" t="s">
        <v>130</v>
      </c>
      <c r="B14" s="22" t="s">
        <v>100</v>
      </c>
      <c r="C14" s="32" t="s">
        <v>90</v>
      </c>
      <c r="D14" s="22" t="s">
        <v>43</v>
      </c>
      <c r="E14" s="22" t="s">
        <v>46</v>
      </c>
      <c r="F14" s="31"/>
      <c r="J14" s="26" t="s">
        <v>92</v>
      </c>
      <c r="K14" s="19">
        <f>COUNTIF('2. ROSC Active'!C2:C74,J14)</f>
        <v>0</v>
      </c>
    </row>
    <row r="15" ht="39.75" customHeight="1">
      <c r="A15" s="30" t="s">
        <v>131</v>
      </c>
      <c r="B15" s="22" t="s">
        <v>132</v>
      </c>
      <c r="C15" s="22" t="s">
        <v>71</v>
      </c>
      <c r="D15" s="22"/>
      <c r="E15" s="22"/>
      <c r="F15" s="31"/>
      <c r="J15" s="26" t="s">
        <v>104</v>
      </c>
      <c r="K15" s="19">
        <f>COUNTIF('2. ROSC Active'!C2:C74,J15)</f>
        <v>0</v>
      </c>
    </row>
    <row r="16" ht="39.75" customHeight="1">
      <c r="A16" s="27" t="s">
        <v>133</v>
      </c>
      <c r="B16" s="28" t="s">
        <v>134</v>
      </c>
      <c r="C16" s="28"/>
      <c r="D16" s="28"/>
      <c r="E16" s="28"/>
      <c r="F16" s="31"/>
      <c r="J16" s="26" t="s">
        <v>103</v>
      </c>
      <c r="K16" s="19">
        <f>COUNTIF('2. ROSC Active'!C2:C74,J16)</f>
        <v>0</v>
      </c>
    </row>
    <row r="17" ht="39.75" customHeight="1">
      <c r="A17" s="27" t="s">
        <v>135</v>
      </c>
      <c r="B17" s="22" t="s">
        <v>60</v>
      </c>
      <c r="C17" s="22" t="s">
        <v>81</v>
      </c>
      <c r="D17" s="22" t="s">
        <v>38</v>
      </c>
      <c r="E17" s="22"/>
      <c r="F17" s="31"/>
      <c r="J17" s="26" t="s">
        <v>102</v>
      </c>
      <c r="K17" s="19">
        <f>COUNTIF('2. ROSC Active'!C2:C74,J17)</f>
        <v>0</v>
      </c>
    </row>
    <row r="18">
      <c r="J18" s="26" t="s">
        <v>106</v>
      </c>
      <c r="K18" s="19">
        <f>COUNTIF('2. ROSC Active'!C2:C74,J18)</f>
        <v>0</v>
      </c>
    </row>
    <row r="19">
      <c r="J19" s="26" t="s">
        <v>105</v>
      </c>
      <c r="K19" s="19">
        <f>COUNTIF('2. ROSC Active'!C2:C74,J19)</f>
        <v>0</v>
      </c>
    </row>
    <row r="20">
      <c r="J20" s="26" t="s">
        <v>115</v>
      </c>
      <c r="K20" s="19">
        <f>COUNTIF('2. ROSC Active'!C2:C74,J20)</f>
        <v>0</v>
      </c>
    </row>
    <row r="21" ht="15.75" customHeight="1">
      <c r="J21" s="26" t="s">
        <v>114</v>
      </c>
      <c r="K21" s="19">
        <f>COUNTIF('2. ROSC Active'!C2:C74,J21)</f>
        <v>0</v>
      </c>
    </row>
    <row r="22" ht="15.75" customHeight="1">
      <c r="J22" s="26" t="s">
        <v>113</v>
      </c>
      <c r="K22" s="19">
        <f>COUNTIF('2. ROSC Active'!C2:C74,J22)</f>
        <v>0</v>
      </c>
    </row>
    <row r="23" ht="15.75" customHeight="1">
      <c r="J23" s="26" t="s">
        <v>116</v>
      </c>
      <c r="K23" s="19">
        <f>COUNTIF('2. ROSC Active'!C2:C74,J23)</f>
        <v>0</v>
      </c>
    </row>
    <row r="24" ht="15.75" customHeight="1">
      <c r="J24" s="26" t="s">
        <v>123</v>
      </c>
      <c r="K24" s="19">
        <f>COUNTIF('2. ROSC Active'!C2:C74,J24)</f>
        <v>0</v>
      </c>
    </row>
    <row r="25" ht="15.75" customHeight="1">
      <c r="J25" s="26" t="s">
        <v>126</v>
      </c>
      <c r="K25" s="19">
        <f>COUNTIF('2. ROSC Active'!C2:C74,J25)</f>
        <v>0</v>
      </c>
    </row>
    <row r="26" ht="15.75" customHeight="1">
      <c r="J26" s="26" t="s">
        <v>125</v>
      </c>
      <c r="K26" s="19">
        <f>COUNTIF('2. ROSC Active'!C2:C74,J26)</f>
        <v>0</v>
      </c>
    </row>
    <row r="27" ht="15.75" customHeight="1">
      <c r="J27" s="26" t="s">
        <v>124</v>
      </c>
      <c r="K27" s="19">
        <f>COUNTIF('2. ROSC Active'!C2:C74,J27)</f>
        <v>0</v>
      </c>
    </row>
    <row r="28" ht="15.75" customHeight="1">
      <c r="J28" s="26" t="s">
        <v>120</v>
      </c>
      <c r="K28" s="19">
        <f>COUNTIF('2. ROSC Active'!C2:C74,J28)</f>
        <v>0</v>
      </c>
    </row>
    <row r="29" ht="15.75" customHeight="1">
      <c r="J29" s="26" t="s">
        <v>118</v>
      </c>
      <c r="K29" s="19">
        <f>COUNTIF('2. ROSC Active'!C2:C74,J29)</f>
        <v>0</v>
      </c>
    </row>
    <row r="30" ht="15.75" customHeight="1">
      <c r="J30" s="26" t="s">
        <v>119</v>
      </c>
      <c r="K30" s="19">
        <f>COUNTIF('2. ROSC Active'!C2:C74,J30)</f>
        <v>0</v>
      </c>
    </row>
    <row r="31" ht="15.75" customHeight="1">
      <c r="J31" s="26" t="s">
        <v>55</v>
      </c>
      <c r="K31" s="19">
        <f>COUNTIF('2. ROSC Active'!C2:C74,J31)</f>
        <v>1</v>
      </c>
    </row>
    <row r="32" ht="15.75" customHeight="1">
      <c r="J32" s="26" t="s">
        <v>121</v>
      </c>
      <c r="K32" s="19">
        <f>COUNTIF('2. ROSC Active'!C2:C74,J32)</f>
        <v>0</v>
      </c>
    </row>
    <row r="33" ht="15.75" customHeight="1">
      <c r="J33" s="26" t="s">
        <v>134</v>
      </c>
      <c r="K33" s="19">
        <f>COUNTIF('2. ROSC Active'!C2:C74,J33)</f>
        <v>0</v>
      </c>
    </row>
    <row r="34" ht="15.75" customHeight="1">
      <c r="J34" s="26" t="s">
        <v>80</v>
      </c>
      <c r="K34" s="19">
        <f>COUNTIF('2. ROSC Active'!C2:C74,J34)</f>
        <v>0</v>
      </c>
    </row>
    <row r="35" ht="15.75" customHeight="1">
      <c r="J35" s="26" t="s">
        <v>65</v>
      </c>
      <c r="K35" s="19">
        <f>COUNTIF('2. ROSC Active'!C2:C74,J35)</f>
        <v>1</v>
      </c>
    </row>
    <row r="36" ht="15.75" customHeight="1">
      <c r="J36" s="26" t="s">
        <v>40</v>
      </c>
      <c r="K36" s="19">
        <f>COUNTIF('2. ROSC Active'!C2:C74,J36)</f>
        <v>2</v>
      </c>
    </row>
    <row r="37" ht="15.75" customHeight="1">
      <c r="J37" s="26" t="s">
        <v>84</v>
      </c>
      <c r="K37" s="19">
        <f>COUNTIF('2. ROSC Active'!C2:C74,J37)</f>
        <v>0</v>
      </c>
    </row>
    <row r="38" ht="15.75" customHeight="1">
      <c r="J38" s="26" t="s">
        <v>85</v>
      </c>
      <c r="K38" s="19">
        <f>COUNTIF('2. ROSC Active'!C2:C74,J38)</f>
        <v>0</v>
      </c>
    </row>
    <row r="39" ht="15.75" customHeight="1">
      <c r="J39" s="26" t="s">
        <v>86</v>
      </c>
      <c r="K39" s="19">
        <f>COUNTIF('2. ROSC Active'!C2:C74,J39)</f>
        <v>0</v>
      </c>
    </row>
    <row r="40" ht="15.75" customHeight="1">
      <c r="J40" s="26" t="s">
        <v>83</v>
      </c>
      <c r="K40" s="19">
        <f>COUNTIF('2. ROSC Active'!C2:C74,J40)</f>
        <v>0</v>
      </c>
    </row>
    <row r="41" ht="15.75" customHeight="1">
      <c r="J41" s="26" t="s">
        <v>98</v>
      </c>
      <c r="K41" s="19">
        <f>COUNTIF('2. ROSC Active'!C2:C74,J41)</f>
        <v>0</v>
      </c>
    </row>
    <row r="42" ht="15.75" customHeight="1">
      <c r="J42" s="26" t="s">
        <v>136</v>
      </c>
      <c r="K42" s="19">
        <f>COUNTIF('2. ROSC Active'!C2:C74,J42)</f>
        <v>0</v>
      </c>
    </row>
    <row r="43" ht="15.75" customHeight="1">
      <c r="J43" s="26" t="s">
        <v>49</v>
      </c>
      <c r="K43" s="19">
        <f>COUNTIF('2. ROSC Active'!C2:C74,J43)</f>
        <v>4</v>
      </c>
    </row>
    <row r="44" ht="15.75" customHeight="1">
      <c r="J44" s="26" t="s">
        <v>97</v>
      </c>
      <c r="K44" s="19">
        <f>COUNTIF('2. ROSC Active'!C2:C74,J44)</f>
        <v>0</v>
      </c>
    </row>
    <row r="45" ht="15.75" customHeight="1">
      <c r="J45" s="26" t="s">
        <v>99</v>
      </c>
      <c r="K45" s="19">
        <f>COUNTIF('2. ROSC Active'!C2:C74,J45)</f>
        <v>0</v>
      </c>
    </row>
    <row r="46" ht="15.75" customHeight="1">
      <c r="J46" s="26" t="s">
        <v>111</v>
      </c>
      <c r="K46" s="19">
        <f>COUNTIF('2. ROSC Active'!C2:C74,J46)</f>
        <v>0</v>
      </c>
    </row>
    <row r="47" ht="15.75" customHeight="1">
      <c r="J47" s="26" t="s">
        <v>109</v>
      </c>
      <c r="K47" s="19">
        <f>COUNTIF('2. ROSC Active'!C2:C74,J47)</f>
        <v>0</v>
      </c>
    </row>
    <row r="48" ht="15.75" customHeight="1">
      <c r="J48" s="26" t="s">
        <v>108</v>
      </c>
      <c r="K48" s="19">
        <f>COUNTIF('2. ROSC Active'!C2:C74,J48)</f>
        <v>0</v>
      </c>
    </row>
    <row r="49" ht="15.75" customHeight="1">
      <c r="J49" s="26" t="s">
        <v>110</v>
      </c>
      <c r="K49" s="19">
        <f>COUNTIF('2. ROSC Active'!C2:C74,J49)</f>
        <v>0</v>
      </c>
    </row>
    <row r="50" ht="15.75" customHeight="1">
      <c r="J50" s="26" t="s">
        <v>128</v>
      </c>
      <c r="K50" s="19">
        <f>COUNTIF('2. ROSC Active'!C2:C74,J50)</f>
        <v>0</v>
      </c>
    </row>
    <row r="51" ht="15.75" customHeight="1">
      <c r="J51" s="26" t="s">
        <v>129</v>
      </c>
      <c r="K51" s="19">
        <f>COUNTIF('2. ROSC Active'!C2:C74,J51)</f>
        <v>0</v>
      </c>
    </row>
    <row r="52" ht="15.75" customHeight="1">
      <c r="J52" s="26" t="s">
        <v>132</v>
      </c>
      <c r="K52" s="19">
        <f>COUNTIF('2. ROSC Active'!C2:C74,J52)</f>
        <v>0</v>
      </c>
    </row>
    <row r="53" ht="15.75" customHeight="1">
      <c r="J53" s="26" t="s">
        <v>71</v>
      </c>
      <c r="K53" s="19">
        <f>COUNTIF('2. ROSC Active'!C2:C74,J53)</f>
        <v>1</v>
      </c>
    </row>
    <row r="54" ht="15.75" customHeight="1"/>
    <row r="55" ht="15.75" customHeight="1">
      <c r="J55" s="26" t="s">
        <v>137</v>
      </c>
      <c r="K55" s="19">
        <f>SUM(K2:K53)</f>
        <v>15</v>
      </c>
    </row>
    <row r="56" ht="15.75" customHeight="1">
      <c r="J56" s="26" t="s">
        <v>138</v>
      </c>
      <c r="K56" s="19">
        <f>COUNTIF(K2:K53, "&gt;0")</f>
        <v>10</v>
      </c>
    </row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F1"/>
    <mergeCell ref="B2:F2"/>
  </mergeCells>
  <printOptions/>
  <pageMargins bottom="0.75" footer="0.0" header="0.0" left="0.45" right="0.4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2023-10-13T19:43:44Z</dcterms:created>
  <dc:creator>GBPS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0x0101009372957DC6F58140A17FA60427BCFEAD</vt:lpwstr>
  </property>
  <property fmtid="{D5CDD505-2E9C-101B-9397-08002B2CF9AE}" pid="3" name="MediaServiceImageTags">
    <vt:lpwstr/>
  </property>
</Properties>
</file>