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96982cff20ef3b/Documents/"/>
    </mc:Choice>
  </mc:AlternateContent>
  <xr:revisionPtr revIDLastSave="0" documentId="8_{8D26EB87-8DD5-41B0-A4A2-9EF74B91639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<sst xmlns="http://schemas.openxmlformats.org/spreadsheetml/2006/main" count="358" uniqueCount="213">
  <si>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</si>
  <si>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</si>
  <si>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</si>
  <si>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</si>
  <si>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</si>
  <si>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</si>
  <si>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</si>
  <si>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</si>
  <si>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</si>
  <si>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</si>
  <si>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</si>
  <si>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</si>
  <si>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</si>
  <si>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</si>
  <si>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</si>
  <si>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</si>
  <si>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</si>
  <si>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</si>
  <si>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</si>
  <si>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</si>
  <si>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</si>
  <si>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</si>
  <si>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</si>
  <si>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</si>
  <si>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</si>
  <si>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</si>
  <si>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</si>
  <si>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</si>
  <si>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</si>
  <si>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</si>
  <si>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</si>
  <si>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</si>
  <si>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</si>
  <si>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</si>
  <si>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</si>
  <si>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</si>
  <si>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</si>
  <si>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</si>
  <si>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</si>
  <si>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</si>
  <si>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</si>
  <si>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</si>
  <si>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</si>
  <si>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</si>
  <si>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</si>
  <si>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</si>
  <si>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</si>
  <si>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</si>
  <si>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</si>
  <si>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</si>
  <si>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</si>
  <si>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</si>
  <si>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</si>
  <si>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</si>
  <si>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</si>
  <si>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</si>
  <si>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</si>
  <si>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</si>
  <si>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</si>
  <si>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</si>
  <si>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</si>
  <si>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</si>
  <si>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</si>
  <si>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</si>
  <si>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</si>
  <si>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</si>
  <si>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</si>
  <si>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</si>
  <si>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</si>
  <si>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</si>
  <si>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</si>
  <si>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</si>
  <si>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</si>
  <si>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</si>
  <si>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</si>
  <si>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</si>
  <si>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</si>
  <si>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</si>
  <si>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</si>
  <si>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</si>
  <si>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</si>
  <si>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</si>
  <si>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</si>
  <si>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</si>
  <si>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</si>
  <si>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</si>
  <si>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</si>
  <si>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</si>
  <si>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</si>
  <si>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</si>
  <si>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</si>
  <si>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</si>
  <si>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</si>
  <si>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</si>
  <si>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</si>
  <si>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</si>
  <si>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</si>
  <si>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</si>
  <si>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</si>
  <si>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</si>
  <si>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</si>
  <si>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</si>
  <si>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Holly Windhorst</t>
  </si>
  <si>
    <t>MCDAC</t>
  </si>
  <si>
    <t>Jasmine Robison</t>
  </si>
  <si>
    <t xml:space="preserve">MCDAC </t>
  </si>
  <si>
    <t>Jordan Strong</t>
  </si>
  <si>
    <t>Clarissa Johnson</t>
  </si>
  <si>
    <t>Community Member/Healthcare Professional</t>
  </si>
  <si>
    <t>Jeff Watkins</t>
  </si>
  <si>
    <t>Probation</t>
  </si>
  <si>
    <t>Patrick Windhorst</t>
  </si>
  <si>
    <t>State Representative</t>
  </si>
  <si>
    <t>Josh Stratemeyer</t>
  </si>
  <si>
    <t>State's Attorney</t>
  </si>
  <si>
    <t>Chris Weidiman</t>
  </si>
  <si>
    <t>Kiwanis</t>
  </si>
  <si>
    <t>Dave Park</t>
  </si>
  <si>
    <t>Rita Park</t>
  </si>
  <si>
    <t>Kristy Stephenson</t>
  </si>
  <si>
    <t>Shawnee Community College</t>
  </si>
  <si>
    <t>Mary Smith</t>
  </si>
  <si>
    <t>Banterra Bank</t>
  </si>
  <si>
    <t>Stacy Kirkham</t>
  </si>
  <si>
    <t>Massac County Mental Health</t>
  </si>
  <si>
    <t>Terra Temple</t>
  </si>
  <si>
    <t>Metropolis Planet</t>
  </si>
  <si>
    <t>Harry Masse</t>
  </si>
  <si>
    <t>Metropolis Police Department</t>
  </si>
  <si>
    <t>Morgan Holt</t>
  </si>
  <si>
    <t>Legence Bank</t>
  </si>
  <si>
    <t>Summer Dixon</t>
  </si>
  <si>
    <t>Massac County Sheriff's Dept.</t>
  </si>
  <si>
    <t>JR Conkle</t>
  </si>
  <si>
    <t>Massac Unit 1</t>
  </si>
  <si>
    <t>David Deem</t>
  </si>
  <si>
    <t>Lutheran Church of the Cross</t>
  </si>
  <si>
    <t>Molly Stratemeyer</t>
  </si>
  <si>
    <t>Xavier Brown</t>
  </si>
  <si>
    <t>Tina Martin</t>
  </si>
  <si>
    <t>Chad Kaylor</t>
  </si>
  <si>
    <t>Robert Neuman</t>
  </si>
  <si>
    <t>Renee Mabry</t>
  </si>
  <si>
    <t>PLE/Community Member</t>
  </si>
  <si>
    <t>Robbin McDaniel</t>
  </si>
  <si>
    <t>Massac Memorial Hospital</t>
  </si>
  <si>
    <t>Sara Jennings</t>
  </si>
  <si>
    <t>Behavioral Health Group</t>
  </si>
  <si>
    <t>Rosemary Baxter</t>
  </si>
  <si>
    <t>Metropolis Public Library</t>
  </si>
  <si>
    <t>Amanda Davis</t>
  </si>
  <si>
    <t>Tatrisse Caldwell</t>
  </si>
  <si>
    <t>Parker Windhorst</t>
  </si>
  <si>
    <t>Schools</t>
  </si>
  <si>
    <t>Natalie Quint</t>
  </si>
  <si>
    <t>Private Practice</t>
  </si>
  <si>
    <t>Rance Phillips</t>
  </si>
  <si>
    <t>Brookport City Official</t>
  </si>
  <si>
    <t>Brandi Questelle</t>
  </si>
  <si>
    <t>Pre-trial Services</t>
  </si>
  <si>
    <t>Evangelina Croft</t>
  </si>
  <si>
    <t>MCDAC/Recovery Corps</t>
  </si>
  <si>
    <t>Rita Gower</t>
  </si>
  <si>
    <t>Guardian Family Services</t>
  </si>
  <si>
    <t xml:space="preserve">Toni Miller </t>
  </si>
  <si>
    <t>Community Member</t>
  </si>
  <si>
    <t>Brian Anderson</t>
  </si>
  <si>
    <t xml:space="preserve">3D Life Recovery </t>
  </si>
  <si>
    <t>John Cantrell</t>
  </si>
  <si>
    <t>Arrowleaf ROSC</t>
  </si>
  <si>
    <t>Haley Robinson</t>
  </si>
  <si>
    <t>Kisha Rushing</t>
  </si>
  <si>
    <t>Rachel Chruszczyk</t>
  </si>
  <si>
    <t>PCA</t>
  </si>
  <si>
    <t>Beverly Holland</t>
  </si>
  <si>
    <t>Region 5 Statewide ROSC</t>
  </si>
  <si>
    <t xml:space="preserve">Lasha Mounce </t>
  </si>
  <si>
    <t>Jessica Beasley</t>
  </si>
  <si>
    <t>Kat Houghton</t>
  </si>
  <si>
    <t>Mike Tyson</t>
  </si>
  <si>
    <t>Take Action Today</t>
  </si>
  <si>
    <t>Chrystal Cantrell</t>
  </si>
  <si>
    <t>Madison Odum</t>
  </si>
  <si>
    <t>Joseph Mounce</t>
  </si>
  <si>
    <t xml:space="preserve">Brittany Stevens </t>
  </si>
  <si>
    <t xml:space="preserve">Travis Vincent </t>
  </si>
  <si>
    <t>Cassie Mounce</t>
  </si>
  <si>
    <t>Steven Miller</t>
  </si>
  <si>
    <t>Civic/ Community Member</t>
  </si>
  <si>
    <t>Austin Scott</t>
  </si>
  <si>
    <t>Communtiy Christian Church</t>
  </si>
  <si>
    <t>James Duncan</t>
  </si>
  <si>
    <t>Zion Church</t>
  </si>
  <si>
    <t>Charles Tate</t>
  </si>
  <si>
    <t>Brookport Church of God</t>
  </si>
  <si>
    <t>Rick Neighbors</t>
  </si>
  <si>
    <t>Tom Rolfe</t>
  </si>
  <si>
    <t>Sydney Shelton</t>
  </si>
  <si>
    <t>Southern 7 Health Dept.</t>
  </si>
  <si>
    <t>Nick Peebles</t>
  </si>
  <si>
    <t>Nicole Farley</t>
  </si>
  <si>
    <t>HOPE Unlimited-Government Agency</t>
  </si>
  <si>
    <t>Trina Martin</t>
  </si>
  <si>
    <t>Arrowleaf -ROSC</t>
  </si>
  <si>
    <t>Tor Neal</t>
  </si>
  <si>
    <t>Arrowleaf-ROSC</t>
  </si>
  <si>
    <t>Katie Unthank</t>
  </si>
  <si>
    <t>Region 5 Mentor-Egyptian Health</t>
  </si>
  <si>
    <t>Aaron Siebert</t>
  </si>
  <si>
    <t>Centerstone-Outreach</t>
  </si>
  <si>
    <t>Laken Gallo</t>
  </si>
  <si>
    <t>Darla Bond</t>
  </si>
  <si>
    <t>Counselor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</si>
</sst>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  <xf numFmtId="164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1" workbookViewId="0">
      <selection activeCell="E69" sqref="E69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8" thickBot="1" x14ac:dyDescent="0.35">
      <c r="A2" s="25" t="s">
        <v>102</v>
      </c>
      <c r="B2" s="32">
        <v>44835</v>
      </c>
      <c r="C2" s="33" t="s">
        <v>20</v>
      </c>
      <c r="D2" s="25" t="s">
        <v>103</v>
      </c>
      <c r="E2" s="15">
        <v>1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/>
    </row>
    <row r="3" spans="1:18" ht="31.8" thickBot="1" x14ac:dyDescent="0.35">
      <c r="A3" s="25" t="s">
        <v>104</v>
      </c>
      <c r="B3" s="32">
        <v>44835</v>
      </c>
      <c r="C3" s="33" t="s">
        <v>53</v>
      </c>
      <c r="D3" s="25" t="s">
        <v>105</v>
      </c>
      <c r="E3" s="15">
        <v>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1</v>
      </c>
      <c r="R3" s="25"/>
    </row>
    <row r="4" spans="1:18" ht="31.8" thickBot="1" x14ac:dyDescent="0.35">
      <c r="A4" s="25" t="s">
        <v>106</v>
      </c>
      <c r="B4" s="32">
        <v>44835</v>
      </c>
      <c r="C4" s="33" t="s">
        <v>20</v>
      </c>
      <c r="D4" s="25" t="s">
        <v>103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/>
    </row>
    <row r="5" spans="1:18" ht="47.4" thickBot="1" x14ac:dyDescent="0.35">
      <c r="A5" s="25" t="s">
        <v>107</v>
      </c>
      <c r="B5" s="32">
        <v>44835</v>
      </c>
      <c r="C5" s="33" t="s">
        <v>48</v>
      </c>
      <c r="D5" s="25" t="s">
        <v>108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2" thickBot="1" x14ac:dyDescent="0.35">
      <c r="A6" s="25" t="s">
        <v>109</v>
      </c>
      <c r="B6" s="32">
        <v>44835</v>
      </c>
      <c r="C6" s="33" t="s">
        <v>46</v>
      </c>
      <c r="D6" s="25" t="s">
        <v>110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1.8" thickBot="1" x14ac:dyDescent="0.35">
      <c r="A7" s="25" t="s">
        <v>111</v>
      </c>
      <c r="B7" s="32">
        <v>44835</v>
      </c>
      <c r="C7" s="33" t="s">
        <v>28</v>
      </c>
      <c r="D7" s="25" t="s">
        <v>112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1.8" thickBot="1" x14ac:dyDescent="0.35">
      <c r="A8" s="25" t="s">
        <v>113</v>
      </c>
      <c r="B8" s="32">
        <v>44835</v>
      </c>
      <c r="C8" s="33" t="s">
        <v>42</v>
      </c>
      <c r="D8" s="25" t="s">
        <v>114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1.8" thickBot="1" x14ac:dyDescent="0.35">
      <c r="A9" s="25" t="s">
        <v>115</v>
      </c>
      <c r="B9" s="32">
        <v>44835</v>
      </c>
      <c r="C9" s="33" t="s">
        <v>48</v>
      </c>
      <c r="D9" s="25" t="s">
        <v>116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8" thickBot="1" x14ac:dyDescent="0.35">
      <c r="A10" s="25" t="s">
        <v>117</v>
      </c>
      <c r="B10" s="32">
        <v>44835</v>
      </c>
      <c r="C10" s="33" t="s">
        <v>48</v>
      </c>
      <c r="D10" s="25" t="s">
        <v>116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/>
    </row>
    <row r="11" spans="1:18" ht="31.8" thickBot="1" x14ac:dyDescent="0.35">
      <c r="A11" s="25" t="s">
        <v>118</v>
      </c>
      <c r="B11" s="32">
        <v>44835</v>
      </c>
      <c r="C11" s="33" t="s">
        <v>48</v>
      </c>
      <c r="D11" s="25" t="s">
        <v>116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1.8" thickBot="1" x14ac:dyDescent="0.35">
      <c r="A12" s="25" t="s">
        <v>119</v>
      </c>
      <c r="B12" s="32">
        <v>44835</v>
      </c>
      <c r="C12" s="33" t="s">
        <v>50</v>
      </c>
      <c r="D12" s="25" t="s">
        <v>120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1.8" thickBot="1" x14ac:dyDescent="0.35">
      <c r="A13" s="25" t="s">
        <v>121</v>
      </c>
      <c r="B13" s="32">
        <v>44835</v>
      </c>
      <c r="C13" s="33" t="s">
        <v>56</v>
      </c>
      <c r="D13" s="25" t="s">
        <v>122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1.8" thickBot="1" x14ac:dyDescent="0.35">
      <c r="A14" s="25" t="s">
        <v>123</v>
      </c>
      <c r="B14" s="32">
        <v>44835</v>
      </c>
      <c r="C14" s="33" t="s">
        <v>31</v>
      </c>
      <c r="D14" s="25" t="s">
        <v>124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2" thickBot="1" x14ac:dyDescent="0.35">
      <c r="A15" s="25" t="s">
        <v>125</v>
      </c>
      <c r="B15" s="32">
        <v>44835</v>
      </c>
      <c r="C15" s="33" t="s">
        <v>82</v>
      </c>
      <c r="D15" s="25" t="s">
        <v>126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1.8" thickBot="1" x14ac:dyDescent="0.35">
      <c r="A16" s="25" t="s">
        <v>127</v>
      </c>
      <c r="B16" s="32">
        <v>44835</v>
      </c>
      <c r="C16" s="33" t="s">
        <v>37</v>
      </c>
      <c r="D16" s="25" t="s">
        <v>128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1.8" thickBot="1" x14ac:dyDescent="0.35">
      <c r="A17" s="25" t="s">
        <v>129</v>
      </c>
      <c r="B17" s="32">
        <v>44835</v>
      </c>
      <c r="C17" s="33" t="s">
        <v>56</v>
      </c>
      <c r="D17" s="25" t="s">
        <v>130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8" thickBot="1" x14ac:dyDescent="0.35">
      <c r="A18" s="25" t="s">
        <v>131</v>
      </c>
      <c r="B18" s="32">
        <v>44835</v>
      </c>
      <c r="C18" s="33" t="s">
        <v>38</v>
      </c>
      <c r="D18" s="25" t="s">
        <v>132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2" thickBot="1" x14ac:dyDescent="0.35">
      <c r="A19" s="25" t="s">
        <v>133</v>
      </c>
      <c r="B19" s="32">
        <v>44835</v>
      </c>
      <c r="C19" s="33" t="s">
        <v>51</v>
      </c>
      <c r="D19" s="25" t="s">
        <v>134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25" t="s">
        <v>135</v>
      </c>
      <c r="B20" s="32">
        <v>44835</v>
      </c>
      <c r="C20" s="33" t="s">
        <v>21</v>
      </c>
      <c r="D20" s="25" t="s">
        <v>136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2" thickBot="1" x14ac:dyDescent="0.35">
      <c r="A21" s="25" t="s">
        <v>137</v>
      </c>
      <c r="B21" s="32">
        <v>44835</v>
      </c>
      <c r="C21" s="33" t="s">
        <v>51</v>
      </c>
      <c r="D21" s="25" t="s">
        <v>134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8" thickBot="1" x14ac:dyDescent="0.35">
      <c r="A22" s="25" t="s">
        <v>138</v>
      </c>
      <c r="B22" s="32">
        <v>44835</v>
      </c>
      <c r="C22" s="33" t="s">
        <v>31</v>
      </c>
      <c r="D22" s="25" t="s">
        <v>124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1.8" thickBot="1" x14ac:dyDescent="0.35">
      <c r="A23" s="25" t="s">
        <v>139</v>
      </c>
      <c r="B23" s="32">
        <v>44835</v>
      </c>
      <c r="C23" s="33" t="s">
        <v>31</v>
      </c>
      <c r="D23" s="25" t="s">
        <v>124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8" thickBot="1" x14ac:dyDescent="0.35">
      <c r="A24" s="25" t="s">
        <v>140</v>
      </c>
      <c r="B24" s="32">
        <v>44835</v>
      </c>
      <c r="C24" s="33" t="s">
        <v>38</v>
      </c>
      <c r="D24" s="25" t="s">
        <v>132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8" thickBot="1" x14ac:dyDescent="0.35">
      <c r="A25" s="25" t="s">
        <v>141</v>
      </c>
      <c r="B25" s="32">
        <v>44835</v>
      </c>
      <c r="C25" s="33" t="s">
        <v>31</v>
      </c>
      <c r="D25" s="25" t="s">
        <v>124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1.8" thickBot="1" x14ac:dyDescent="0.35">
      <c r="A26" s="25" t="s">
        <v>142</v>
      </c>
      <c r="B26" s="32">
        <v>44835</v>
      </c>
      <c r="C26" s="33" t="s">
        <v>74</v>
      </c>
      <c r="D26" s="25" t="s">
        <v>143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8" thickBot="1" x14ac:dyDescent="0.35">
      <c r="A27" s="25" t="s">
        <v>144</v>
      </c>
      <c r="B27" s="32">
        <v>44835</v>
      </c>
      <c r="C27" s="33" t="s">
        <v>40</v>
      </c>
      <c r="D27" s="25" t="s">
        <v>145</v>
      </c>
      <c r="E27" s="15">
        <v>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25"/>
    </row>
    <row r="28" spans="1:18" ht="31.8" thickBot="1" x14ac:dyDescent="0.35">
      <c r="A28" s="25" t="s">
        <v>146</v>
      </c>
      <c r="B28" s="32">
        <v>44835</v>
      </c>
      <c r="C28" s="33" t="s">
        <v>34</v>
      </c>
      <c r="D28" s="25" t="s">
        <v>147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25" t="s">
        <v>148</v>
      </c>
      <c r="B29" s="32">
        <v>44835</v>
      </c>
      <c r="C29" s="33" t="s">
        <v>56</v>
      </c>
      <c r="D29" s="25" t="s">
        <v>149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8" thickBot="1" x14ac:dyDescent="0.35">
      <c r="A30" s="25" t="s">
        <v>150</v>
      </c>
      <c r="B30" s="32">
        <v>44835</v>
      </c>
      <c r="C30" s="33" t="s">
        <v>74</v>
      </c>
      <c r="D30" s="25" t="s">
        <v>143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8" thickBot="1" x14ac:dyDescent="0.35">
      <c r="A31" s="25" t="s">
        <v>151</v>
      </c>
      <c r="B31" s="32">
        <v>44835</v>
      </c>
      <c r="C31" s="33" t="s">
        <v>20</v>
      </c>
      <c r="D31" s="25" t="s">
        <v>124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25" t="s">
        <v>152</v>
      </c>
      <c r="B32" s="32">
        <v>44835</v>
      </c>
      <c r="C32" s="33" t="s">
        <v>153</v>
      </c>
      <c r="D32" s="25" t="s">
        <v>134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25" t="s">
        <v>154</v>
      </c>
      <c r="B33" s="32">
        <v>44835</v>
      </c>
      <c r="C33" s="33" t="s">
        <v>58</v>
      </c>
      <c r="D33" s="25" t="s">
        <v>155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8" thickBot="1" x14ac:dyDescent="0.35">
      <c r="A34" s="25" t="s">
        <v>156</v>
      </c>
      <c r="B34" s="32">
        <v>44835</v>
      </c>
      <c r="C34" s="33" t="s">
        <v>29</v>
      </c>
      <c r="D34" s="25" t="s">
        <v>157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25" t="s">
        <v>158</v>
      </c>
      <c r="B35" s="32">
        <v>44835</v>
      </c>
      <c r="C35" s="33" t="s">
        <v>61</v>
      </c>
      <c r="D35" s="25" t="s">
        <v>159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25" t="s">
        <v>160</v>
      </c>
      <c r="B36" s="32">
        <v>44927</v>
      </c>
      <c r="C36" s="33" t="s">
        <v>74</v>
      </c>
      <c r="D36" s="25" t="s">
        <v>161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1.8" thickBot="1" x14ac:dyDescent="0.35">
      <c r="A37" s="25" t="s">
        <v>162</v>
      </c>
      <c r="B37" s="32">
        <v>44835</v>
      </c>
      <c r="C37" s="33" t="s">
        <v>80</v>
      </c>
      <c r="D37" s="25" t="s">
        <v>163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1.8" thickBot="1" x14ac:dyDescent="0.35">
      <c r="A38" s="25" t="s">
        <v>164</v>
      </c>
      <c r="B38" s="32">
        <v>44835</v>
      </c>
      <c r="C38" s="33" t="s">
        <v>48</v>
      </c>
      <c r="D38" s="25" t="s">
        <v>165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1.8" thickBot="1" x14ac:dyDescent="0.35">
      <c r="A39" s="25" t="s">
        <v>166</v>
      </c>
      <c r="B39" s="32">
        <v>44835</v>
      </c>
      <c r="C39" s="33" t="s">
        <v>21</v>
      </c>
      <c r="D39" s="25" t="s">
        <v>167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1.8" thickBot="1" x14ac:dyDescent="0.35">
      <c r="A40" s="25" t="s">
        <v>168</v>
      </c>
      <c r="B40" s="32">
        <v>44835</v>
      </c>
      <c r="C40" s="33" t="s">
        <v>20</v>
      </c>
      <c r="D40" s="25" t="s">
        <v>169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1.8" thickBot="1" x14ac:dyDescent="0.35">
      <c r="A41" s="25" t="s">
        <v>170</v>
      </c>
      <c r="B41" s="32">
        <v>44835</v>
      </c>
      <c r="C41" s="33" t="s">
        <v>20</v>
      </c>
      <c r="D41" s="25" t="s">
        <v>169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1.8" thickBot="1" x14ac:dyDescent="0.35">
      <c r="A42" s="25" t="s">
        <v>171</v>
      </c>
      <c r="B42" s="32">
        <v>44835</v>
      </c>
      <c r="C42" s="33" t="s">
        <v>74</v>
      </c>
      <c r="D42" s="25" t="s">
        <v>143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25" t="s">
        <v>172</v>
      </c>
      <c r="B43" s="32">
        <v>44835</v>
      </c>
      <c r="C43" s="33" t="s">
        <v>65</v>
      </c>
      <c r="D43" s="25" t="s">
        <v>173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1.8" thickBot="1" x14ac:dyDescent="0.35">
      <c r="A44" s="25" t="s">
        <v>174</v>
      </c>
      <c r="B44" s="32">
        <v>44835</v>
      </c>
      <c r="C44" s="33" t="s">
        <v>20</v>
      </c>
      <c r="D44" s="25" t="s">
        <v>175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.2" thickBot="1" x14ac:dyDescent="0.35">
      <c r="A45" s="25" t="s">
        <v>176</v>
      </c>
      <c r="B45" s="32">
        <v>45078</v>
      </c>
      <c r="C45" s="33" t="s">
        <v>74</v>
      </c>
      <c r="D45" s="25" t="s">
        <v>161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16.2" thickBot="1" x14ac:dyDescent="0.35">
      <c r="A46" s="25" t="s">
        <v>177</v>
      </c>
      <c r="B46" s="32">
        <v>45078</v>
      </c>
      <c r="C46" s="33" t="s">
        <v>74</v>
      </c>
      <c r="D46" s="25" t="s">
        <v>161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8" thickBot="1" x14ac:dyDescent="0.35">
      <c r="A47" s="25" t="s">
        <v>178</v>
      </c>
      <c r="B47" s="32">
        <v>44835</v>
      </c>
      <c r="C47" s="33" t="s">
        <v>20</v>
      </c>
      <c r="D47" s="25" t="s">
        <v>175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31.8" thickBot="1" x14ac:dyDescent="0.35">
      <c r="A48" s="25" t="s">
        <v>179</v>
      </c>
      <c r="B48" s="32">
        <v>44835</v>
      </c>
      <c r="C48" s="33" t="s">
        <v>18</v>
      </c>
      <c r="D48" s="25" t="s">
        <v>180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1.8" thickBot="1" x14ac:dyDescent="0.35">
      <c r="A49" s="25" t="s">
        <v>181</v>
      </c>
      <c r="B49" s="32">
        <v>44835</v>
      </c>
      <c r="C49" s="33" t="s">
        <v>18</v>
      </c>
      <c r="D49" s="25" t="s">
        <v>180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1.8" thickBot="1" x14ac:dyDescent="0.35">
      <c r="A50" s="25" t="s">
        <v>182</v>
      </c>
      <c r="B50" s="32">
        <v>44835</v>
      </c>
      <c r="C50" s="33" t="s">
        <v>18</v>
      </c>
      <c r="D50" s="25" t="s">
        <v>180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1.8" thickBot="1" x14ac:dyDescent="0.35">
      <c r="A51" s="25" t="s">
        <v>183</v>
      </c>
      <c r="B51" s="32">
        <v>45078</v>
      </c>
      <c r="C51" s="33" t="s">
        <v>74</v>
      </c>
      <c r="D51" s="25" t="s">
        <v>143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1.8" thickBot="1" x14ac:dyDescent="0.35">
      <c r="A52" s="25" t="s">
        <v>184</v>
      </c>
      <c r="B52" s="32">
        <v>45108</v>
      </c>
      <c r="C52" s="33" t="s">
        <v>74</v>
      </c>
      <c r="D52" s="25" t="s">
        <v>143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1.8" thickBot="1" x14ac:dyDescent="0.35">
      <c r="A53" s="25" t="s">
        <v>185</v>
      </c>
      <c r="B53" s="32">
        <v>45108</v>
      </c>
      <c r="C53" s="33" t="s">
        <v>74</v>
      </c>
      <c r="D53" s="25" t="s">
        <v>143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31.8" thickBot="1" x14ac:dyDescent="0.35">
      <c r="A54" s="25" t="s">
        <v>186</v>
      </c>
      <c r="B54" s="32">
        <v>45078</v>
      </c>
      <c r="C54" s="33" t="s">
        <v>74</v>
      </c>
      <c r="D54" s="25" t="s">
        <v>143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25" t="s">
        <v>187</v>
      </c>
      <c r="B55" s="32">
        <v>44835</v>
      </c>
      <c r="C55" s="33" t="s">
        <v>48</v>
      </c>
      <c r="D55" s="25" t="s">
        <v>188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31.8" thickBot="1" x14ac:dyDescent="0.35">
      <c r="A56" s="25" t="s">
        <v>189</v>
      </c>
      <c r="B56" s="32">
        <v>45244</v>
      </c>
      <c r="C56" s="33" t="s">
        <v>22</v>
      </c>
      <c r="D56" s="25" t="s">
        <v>190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1.8" thickBot="1" x14ac:dyDescent="0.35">
      <c r="A57" s="25" t="s">
        <v>191</v>
      </c>
      <c r="B57" s="32">
        <v>45244</v>
      </c>
      <c r="C57" s="33" t="s">
        <v>22</v>
      </c>
      <c r="D57" s="25" t="s">
        <v>192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1.8" thickBot="1" x14ac:dyDescent="0.35">
      <c r="A58" s="25" t="s">
        <v>193</v>
      </c>
      <c r="B58" s="32">
        <v>45244</v>
      </c>
      <c r="C58" s="33" t="s">
        <v>22</v>
      </c>
      <c r="D58" s="25" t="s">
        <v>194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1.8" thickBot="1" x14ac:dyDescent="0.35">
      <c r="A59" s="25" t="s">
        <v>195</v>
      </c>
      <c r="B59" s="32">
        <v>45231</v>
      </c>
      <c r="C59" s="33" t="s">
        <v>74</v>
      </c>
      <c r="D59" s="25" t="s">
        <v>143</v>
      </c>
      <c r="E59" s="15">
        <v>1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1.8" thickBot="1" x14ac:dyDescent="0.35">
      <c r="A60" s="25" t="s">
        <v>196</v>
      </c>
      <c r="B60" s="32">
        <v>45275</v>
      </c>
      <c r="C60" s="33" t="s">
        <v>74</v>
      </c>
      <c r="D60" s="25" t="s">
        <v>143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25" t="s">
        <v>197</v>
      </c>
      <c r="B61" s="32">
        <v>45280</v>
      </c>
      <c r="C61" s="33" t="s">
        <v>35</v>
      </c>
      <c r="D61" s="25" t="s">
        <v>198</v>
      </c>
      <c r="E61" s="15">
        <v>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1.8" thickBot="1" x14ac:dyDescent="0.35">
      <c r="A62" s="25" t="s">
        <v>199</v>
      </c>
      <c r="B62" s="32">
        <v>45347</v>
      </c>
      <c r="C62" s="33" t="s">
        <v>74</v>
      </c>
      <c r="D62" s="25" t="s">
        <v>143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8" thickBot="1" x14ac:dyDescent="0.35">
      <c r="A63" s="25" t="s">
        <v>200</v>
      </c>
      <c r="B63" s="32">
        <v>45348</v>
      </c>
      <c r="C63" s="33" t="s">
        <v>81</v>
      </c>
      <c r="D63" s="25" t="s">
        <v>201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31.8" thickBot="1" x14ac:dyDescent="0.35">
      <c r="A64" s="25" t="s">
        <v>202</v>
      </c>
      <c r="B64" s="32">
        <v>45366</v>
      </c>
      <c r="C64" s="33" t="s">
        <v>20</v>
      </c>
      <c r="D64" s="25" t="s">
        <v>203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31.8" thickBot="1" x14ac:dyDescent="0.35">
      <c r="A65" s="25" t="s">
        <v>204</v>
      </c>
      <c r="B65" s="32">
        <v>45352</v>
      </c>
      <c r="C65" s="33" t="s">
        <v>20</v>
      </c>
      <c r="D65" s="25" t="s">
        <v>205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1.8" thickBot="1" x14ac:dyDescent="0.35">
      <c r="A66" s="25" t="s">
        <v>206</v>
      </c>
      <c r="B66" s="32">
        <v>45352</v>
      </c>
      <c r="C66" s="33" t="s">
        <v>20</v>
      </c>
      <c r="D66" s="25" t="s">
        <v>207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25" t="s">
        <v>208</v>
      </c>
      <c r="B67" s="32">
        <v>45352</v>
      </c>
      <c r="C67" s="33" t="s">
        <v>58</v>
      </c>
      <c r="D67" s="25" t="s">
        <v>209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1.8" thickBot="1" x14ac:dyDescent="0.35">
      <c r="A68" s="25" t="s">
        <v>210</v>
      </c>
      <c r="B68" s="32">
        <v>45383</v>
      </c>
      <c r="C68" s="33" t="s">
        <v>20</v>
      </c>
      <c r="D68" s="25" t="s">
        <v>163</v>
      </c>
      <c r="E68" s="15">
        <v>1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16.2" thickBot="1" x14ac:dyDescent="0.35">
      <c r="A69" s="16" t="s">
        <v>211</v>
      </c>
      <c r="B69" s="18">
        <v>45473</v>
      </c>
      <c r="C69" s="24" t="s">
        <v>78</v>
      </c>
      <c r="D69" s="16" t="s">
        <v>212</v>
      </c>
      <c r="E69" s="15">
        <v>1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1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C69:C251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3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2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3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1</v>
      </c>
    </row>
    <row r="20" spans="1:11" x14ac:dyDescent="0.3">
      <c r="J20" s="12" t="s">
        <v>35</v>
      </c>
      <c r="K20">
        <f>COUNTIF('2. ROSC Active'!C2:C251,J20)</f>
        <v>1</v>
      </c>
    </row>
    <row r="21" spans="1:11" x14ac:dyDescent="0.3">
      <c r="J21" s="12" t="s">
        <v>40</v>
      </c>
      <c r="K21">
        <f>COUNTIF('2. ROSC Active'!C2:C251,J21)</f>
        <v>1</v>
      </c>
    </row>
    <row r="22" spans="1:11" x14ac:dyDescent="0.3">
      <c r="J22" s="12" t="s">
        <v>34</v>
      </c>
      <c r="K22">
        <f>COUNTIF('2. ROSC Active'!C2:C251,J22)</f>
        <v>1</v>
      </c>
    </row>
    <row r="23" spans="1:11" x14ac:dyDescent="0.3">
      <c r="J23" s="12" t="s">
        <v>59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1</v>
      </c>
    </row>
    <row r="26" spans="1:11" x14ac:dyDescent="0.3">
      <c r="J26" s="12" t="s">
        <v>46</v>
      </c>
      <c r="K26">
        <f>COUNTIF('2. ROSC Active'!C2:C251,J26)</f>
        <v>1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1</v>
      </c>
    </row>
    <row r="29" spans="1:11" x14ac:dyDescent="0.3">
      <c r="J29" s="12" t="s">
        <v>38</v>
      </c>
      <c r="K29">
        <f>COUNTIF('2. ROSC Active'!C2:C251,J29)</f>
        <v>2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1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1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13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0</v>
      </c>
    </row>
    <row r="39" spans="10:11" x14ac:dyDescent="0.3">
      <c r="J39" s="12" t="s">
        <v>20</v>
      </c>
      <c r="K39">
        <f>COUNTIF('2. ROSC Active'!C2:C251,J39)</f>
        <v>11</v>
      </c>
    </row>
    <row r="40" spans="10:11" x14ac:dyDescent="0.3">
      <c r="J40" s="12" t="s">
        <v>18</v>
      </c>
      <c r="K40">
        <f>COUNTIF('2. ROSC Active'!C2:C251,J40)</f>
        <v>3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0</v>
      </c>
    </row>
    <row r="43" spans="10:11" x14ac:dyDescent="0.3">
      <c r="J43" s="12" t="s">
        <v>81</v>
      </c>
      <c r="K43">
        <f>COUNTIF('2. ROSC Active'!C2:C251,J43)</f>
        <v>1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1</v>
      </c>
    </row>
    <row r="46" spans="10:11" x14ac:dyDescent="0.3">
      <c r="J46" s="12" t="s">
        <v>58</v>
      </c>
      <c r="K46">
        <f>COUNTIF('2. ROSC Active'!C2:C251,J46)</f>
        <v>2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4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6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1</v>
      </c>
    </row>
    <row r="55" spans="10:11" x14ac:dyDescent="0.3">
      <c r="J55" s="12" t="s">
        <v>88</v>
      </c>
      <c r="K55">
        <f>SUM(K2:K53)</f>
        <v>67</v>
      </c>
    </row>
    <row r="56" spans="10:11" x14ac:dyDescent="0.3">
      <c r="J56" s="12" t="s">
        <v>87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6" ma:contentTypeDescription="Create a new document." ma:contentTypeScope="" ma:versionID="5f29370a69fc24e35685c0a7fc8a291a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104759123e1ebccdf43a0c07a475e0e2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206740-A5C2-49D0-A6DD-E85127F00D72}"/>
</file>

<file path=customXml/itemProps2.xml><?xml version="1.0" encoding="utf-8"?>
<ds:datastoreItem xmlns:ds="http://schemas.openxmlformats.org/officeDocument/2006/customXml" ds:itemID="{546E9193-56DE-493E-B68B-79C3423CD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Jordan Strong</cp:lastModifiedBy>
  <cp:lastPrinted>2022-06-10T23:39:20Z</cp:lastPrinted>
  <dcterms:created xsi:type="dcterms:W3CDTF">2022-05-19T17:55:56Z</dcterms:created>
  <dcterms:modified xsi:type="dcterms:W3CDTF">2024-07-30T15:28:47Z</dcterms:modified>
</cp:coreProperties>
</file>