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mm00\Documents\"/>
    </mc:Choice>
  </mc:AlternateContent>
  <xr:revisionPtr revIDLastSave="0" documentId="8_{6A643A73-8E1A-4D7E-8E5B-EEC526C0A4C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ypQ0RR/z01V6Jr/gTNaqUagMf3M9Kr3KZhhdPXTouY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7" i="2"/>
  <c r="Q34" i="2"/>
  <c r="Q30" i="2"/>
  <c r="K56" i="3" l="1"/>
  <c r="K55" i="3"/>
</calcChain>
</file>

<file path=xl/sharedStrings.xml><?xml version="1.0" encoding="utf-8"?>
<sst xmlns="http://schemas.openxmlformats.org/spreadsheetml/2006/main" count="238" uniqueCount="154">
  <si>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</si>
  <si>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</si>
  <si>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</si>
  <si>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</si>
  <si>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</si>
  <si>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</si>
  <si>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</si>
  <si>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</si>
  <si>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</si>
  <si>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</si>
  <si>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</si>
  <si>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</si>
  <si>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</si>
  <si>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</si>
  <si>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</si>
  <si>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</si>
  <si>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</si>
  <si>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</si>
  <si>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</si>
  <si>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</si>
  <si>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</si>
  <si>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</si>
  <si>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</si>
  <si>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</si>
  <si>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</si>
  <si>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</si>
  <si>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</si>
  <si>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</si>
  <si>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She joined in 2020, but ISP has been attending since 2018.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</si>
  <si>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</si>
  <si>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</si>
  <si>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</si>
  <si>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</si>
  <si>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</si>
  <si>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</si>
  <si>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</si>
  <si>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</si>
  <si>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</si>
  <si>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</si>
  <si>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</si>
  <si>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</si>
  <si>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</si>
  <si>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</si>
  <si>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</si>
  <si>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</si>
  <si>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</si>
  <si>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</si>
  <si>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</si>
  <si>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</si>
  <si>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</si>
  <si>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</si>
  <si>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</si>
  <si>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</si>
  <si>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</si>
  <si>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</si>
  <si>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</si>
  <si>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</si>
  <si>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</si>
  <si>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</si>
  <si>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</si>
  <si>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</si>
  <si>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</si>
  <si>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</si>
  <si>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</si>
  <si>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</si>
  <si>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</si>
  <si>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</si>
  <si>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</si>
  <si>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</si>
  <si>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</si>
  <si>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</si>
  <si>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</si>
  <si>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</si>
  <si>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</si>
  <si>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</si>
  <si>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</si>
  <si>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</si>
  <si>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</si>
  <si>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</si>
  <si>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</si>
  <si>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</si>
  <si>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</si>
  <si>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</si>
  <si>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</si>
  <si>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</si>
  <si>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</si>
  <si>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</si>
  <si>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</si>
  <si>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</si>
  <si>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</si>
  <si>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</si>
  <si>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</si>
  <si>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</si>
  <si>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</si>
  <si>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</si>
  <si>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</si>
  <si>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</si>
  <si>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</si>
  <si>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</si>
  <si>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</si>
  <si>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</si>
  <si>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</si>
  <si>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</si>
  <si>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Tia Schum</t>
  </si>
  <si>
    <t xml:space="preserve">Piatt County Mental Health </t>
  </si>
  <si>
    <t>Tony Kirkman</t>
  </si>
  <si>
    <t>Melissa Sherwood</t>
  </si>
  <si>
    <t>Community Head Start</t>
  </si>
  <si>
    <t>Hillary Stanifer</t>
  </si>
  <si>
    <t>Blueridge</t>
  </si>
  <si>
    <t>Edith Lunny</t>
  </si>
  <si>
    <t>Michele Eliason</t>
  </si>
  <si>
    <t>Ben Lowers</t>
  </si>
  <si>
    <t xml:space="preserve">DeWitt County </t>
  </si>
  <si>
    <t>Ted Lowers</t>
  </si>
  <si>
    <t>Dewitt County Health Department</t>
  </si>
  <si>
    <t>Linda Coleman</t>
  </si>
  <si>
    <t>Kelly Burton</t>
  </si>
  <si>
    <t>Warner Hospital and health Services</t>
  </si>
  <si>
    <t>David Delmonico</t>
  </si>
  <si>
    <t>Katie Rios</t>
  </si>
  <si>
    <t>Heritage Behavioral Health</t>
  </si>
  <si>
    <t>Paul Skonron</t>
  </si>
  <si>
    <t>Sharon Mills</t>
  </si>
  <si>
    <t>Tim Holl</t>
  </si>
  <si>
    <t>Tim Mollet</t>
  </si>
  <si>
    <t>Tina Harrison</t>
  </si>
  <si>
    <t xml:space="preserve">DeWitt County ROSC
</t>
  </si>
  <si>
    <t>1921 N Market St, Monticello</t>
  </si>
  <si>
    <t>Maggie Memmott</t>
  </si>
  <si>
    <t>217-935-3427</t>
  </si>
  <si>
    <t>mmemmott@piattmhc.org</t>
  </si>
  <si>
    <t>Jamie Porter, LCSW Clinical Director</t>
  </si>
  <si>
    <t>Jporter@Piattmhc.org</t>
  </si>
  <si>
    <t>DeWitt County</t>
  </si>
  <si>
    <t>Julie pohlman</t>
  </si>
  <si>
    <t>Johanna Gonzale</t>
  </si>
  <si>
    <t>Michal Schroeder</t>
  </si>
  <si>
    <t>OutReach</t>
  </si>
  <si>
    <t>Health Department</t>
  </si>
  <si>
    <t>Corey Baxtor</t>
  </si>
  <si>
    <t xml:space="preserve">Alexandra Treuthart </t>
  </si>
  <si>
    <t>HeritageBehavoirl Heath</t>
  </si>
  <si>
    <t>Heritage Behavoirl Heath</t>
  </si>
  <si>
    <t>David Morris</t>
  </si>
  <si>
    <t>Clinton Police Department</t>
  </si>
  <si>
    <t>Ashlyn Burrs</t>
  </si>
  <si>
    <t>Dove</t>
  </si>
  <si>
    <t>Sandra Beecher</t>
  </si>
  <si>
    <t>GateWay</t>
  </si>
  <si>
    <t>Josh Hood</t>
  </si>
  <si>
    <t>Rachelle Negrete</t>
  </si>
  <si>
    <t>Teagan Shull</t>
  </si>
  <si>
    <t>Heritage Behavioral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</si>
</sst>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"/>
  </numFmts>
  <fonts count="12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rgb="FFFFFFFF"/>
      <name val="Calibri"/>
    </font>
    <font>
      <sz val="12"/>
      <color theme="0"/>
      <name val="Calibri"/>
    </font>
    <font>
      <sz val="10"/>
      <color theme="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  <fill>
      <patternFill patternType="solid">
        <fgColor rgb="FFD3C9DD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5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wrapText="1"/>
    </xf>
    <xf numFmtId="14" fontId="11" fillId="4" borderId="1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H7" sqref="H7"/>
    </sheetView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127</v>
      </c>
    </row>
    <row r="2" spans="1:2" ht="33" customHeight="1" x14ac:dyDescent="0.3">
      <c r="A2" s="3" t="s">
        <v>1</v>
      </c>
      <c r="B2" s="4" t="s">
        <v>104</v>
      </c>
    </row>
    <row r="3" spans="1:2" ht="33" customHeight="1" x14ac:dyDescent="0.3">
      <c r="A3" s="1" t="s">
        <v>2</v>
      </c>
      <c r="B3" s="2" t="s">
        <v>128</v>
      </c>
    </row>
    <row r="4" spans="1:2" ht="33" customHeight="1" x14ac:dyDescent="0.3">
      <c r="A4" s="3" t="s">
        <v>3</v>
      </c>
      <c r="B4" s="4" t="s">
        <v>129</v>
      </c>
    </row>
    <row r="5" spans="1:2" ht="33" customHeight="1" x14ac:dyDescent="0.3">
      <c r="A5" s="1" t="s">
        <v>4</v>
      </c>
      <c r="B5" s="2" t="s">
        <v>130</v>
      </c>
    </row>
    <row r="6" spans="1:2" ht="33" customHeight="1" x14ac:dyDescent="0.3">
      <c r="A6" s="3" t="s">
        <v>5</v>
      </c>
      <c r="B6" s="4" t="s">
        <v>131</v>
      </c>
    </row>
    <row r="7" spans="1:2" ht="33" customHeight="1" x14ac:dyDescent="0.3">
      <c r="A7" s="1" t="s">
        <v>6</v>
      </c>
      <c r="B7" s="2" t="s">
        <v>132</v>
      </c>
    </row>
    <row r="8" spans="1:2" ht="33" customHeight="1" x14ac:dyDescent="0.3">
      <c r="A8" s="4" t="s">
        <v>7</v>
      </c>
      <c r="B8" s="4" t="s">
        <v>133</v>
      </c>
    </row>
    <row r="9" spans="1:2" ht="33" customHeight="1" x14ac:dyDescent="0.3">
      <c r="A9" s="1" t="s">
        <v>8</v>
      </c>
      <c r="B9" s="2" t="s">
        <v>134</v>
      </c>
    </row>
    <row r="10" spans="1:2" ht="33" customHeight="1" x14ac:dyDescent="0.3">
      <c r="A10" s="3" t="s">
        <v>9</v>
      </c>
      <c r="B10" s="4">
        <v>4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topLeftCell="A20" workbookViewId="0">
      <selection activeCell="H30" sqref="H30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1" width="7.3984375" customWidth="1"/>
    <col min="12" max="13" width="8.09765625" customWidth="1"/>
    <col min="14" max="14" width="8" customWidth="1"/>
    <col min="15" max="16" width="8.09765625" customWidth="1"/>
    <col min="17" max="17" width="9.3984375" customWidth="1"/>
    <col min="18" max="18" width="22" customWidth="1"/>
    <col min="19" max="26" width="8.59765625" customWidth="1"/>
  </cols>
  <sheetData>
    <row r="1" spans="1:18" ht="63.6" thickTop="1" thickBot="1" x14ac:dyDescent="0.35">
      <c r="A1" s="5" t="s">
        <v>10</v>
      </c>
      <c r="B1" s="6" t="s">
        <v>11</v>
      </c>
      <c r="C1" s="6" t="s">
        <v>12</v>
      </c>
      <c r="D1" s="6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7" t="s">
        <v>23</v>
      </c>
      <c r="O1" s="7" t="s">
        <v>24</v>
      </c>
      <c r="P1" s="7" t="s">
        <v>25</v>
      </c>
      <c r="Q1" s="6" t="s">
        <v>26</v>
      </c>
      <c r="R1" s="8" t="s">
        <v>27</v>
      </c>
    </row>
    <row r="2" spans="1:18" ht="47.4" thickBot="1" x14ac:dyDescent="0.35">
      <c r="A2" s="30" t="s">
        <v>103</v>
      </c>
      <c r="B2" s="31">
        <v>45488</v>
      </c>
      <c r="C2" s="32" t="s">
        <v>43</v>
      </c>
      <c r="D2" s="30" t="s">
        <v>104</v>
      </c>
      <c r="E2" s="33">
        <v>1</v>
      </c>
      <c r="F2" s="12">
        <v>1</v>
      </c>
      <c r="G2" s="12">
        <v>1</v>
      </c>
      <c r="H2" s="12">
        <v>1</v>
      </c>
      <c r="I2" s="12">
        <v>1</v>
      </c>
      <c r="J2" s="12">
        <v>0</v>
      </c>
      <c r="K2" s="12"/>
      <c r="L2" s="12"/>
      <c r="M2" s="12"/>
      <c r="N2" s="12"/>
      <c r="O2" s="12"/>
      <c r="P2" s="12"/>
      <c r="Q2" s="12"/>
      <c r="R2" s="13" t="s">
        <v>28</v>
      </c>
    </row>
    <row r="3" spans="1:18" ht="31.8" thickBot="1" x14ac:dyDescent="0.35">
      <c r="A3" s="30" t="s">
        <v>105</v>
      </c>
      <c r="B3" s="31">
        <v>45484</v>
      </c>
      <c r="C3" s="32" t="s">
        <v>44</v>
      </c>
      <c r="D3" s="30" t="s">
        <v>104</v>
      </c>
      <c r="E3" s="33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/>
      <c r="L3" s="14"/>
      <c r="M3" s="14"/>
      <c r="N3" s="14"/>
      <c r="O3" s="14"/>
      <c r="P3" s="14"/>
      <c r="Q3" s="14"/>
      <c r="R3" s="13"/>
    </row>
    <row r="4" spans="1:18" ht="31.8" thickBot="1" x14ac:dyDescent="0.35">
      <c r="A4" s="30" t="s">
        <v>106</v>
      </c>
      <c r="B4" s="31">
        <v>45490</v>
      </c>
      <c r="C4" s="32" t="s">
        <v>33</v>
      </c>
      <c r="D4" s="30" t="s">
        <v>107</v>
      </c>
      <c r="E4" s="33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/>
      <c r="L4" s="17"/>
      <c r="M4" s="17"/>
      <c r="N4" s="17"/>
      <c r="O4" s="17"/>
      <c r="P4" s="17"/>
      <c r="Q4" s="17"/>
      <c r="R4" s="13"/>
    </row>
    <row r="5" spans="1:18" ht="16.2" thickBot="1" x14ac:dyDescent="0.35">
      <c r="A5" s="30" t="s">
        <v>108</v>
      </c>
      <c r="B5" s="31">
        <v>45484</v>
      </c>
      <c r="C5" s="32" t="s">
        <v>68</v>
      </c>
      <c r="D5" s="30" t="s">
        <v>109</v>
      </c>
      <c r="E5" s="33">
        <v>1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/>
      <c r="L5" s="17"/>
      <c r="M5" s="17"/>
      <c r="N5" s="17"/>
      <c r="O5" s="17"/>
      <c r="P5" s="17"/>
      <c r="Q5" s="17"/>
      <c r="R5" s="13"/>
    </row>
    <row r="6" spans="1:18" ht="16.2" thickBot="1" x14ac:dyDescent="0.35">
      <c r="A6" s="30" t="s">
        <v>110</v>
      </c>
      <c r="B6" s="31">
        <v>45483</v>
      </c>
      <c r="C6" s="32" t="s">
        <v>98</v>
      </c>
      <c r="D6" s="30"/>
      <c r="E6" s="33">
        <v>1</v>
      </c>
      <c r="F6" s="17">
        <v>0</v>
      </c>
      <c r="G6" s="17">
        <v>1</v>
      </c>
      <c r="H6" s="17">
        <v>1</v>
      </c>
      <c r="I6" s="17">
        <v>0</v>
      </c>
      <c r="J6" s="17">
        <v>1</v>
      </c>
      <c r="K6" s="17"/>
      <c r="L6" s="17"/>
      <c r="M6" s="17"/>
      <c r="N6" s="17"/>
      <c r="O6" s="17"/>
      <c r="P6" s="17"/>
      <c r="Q6" s="17"/>
      <c r="R6" s="13"/>
    </row>
    <row r="7" spans="1:18" ht="31.8" thickBot="1" x14ac:dyDescent="0.35">
      <c r="A7" s="30" t="s">
        <v>111</v>
      </c>
      <c r="B7" s="31">
        <v>45484</v>
      </c>
      <c r="C7" s="32" t="s">
        <v>95</v>
      </c>
      <c r="D7" s="30" t="s">
        <v>104</v>
      </c>
      <c r="E7" s="33">
        <v>1</v>
      </c>
      <c r="F7" s="17">
        <v>1</v>
      </c>
      <c r="G7" s="17">
        <v>1</v>
      </c>
      <c r="H7" s="17">
        <v>0</v>
      </c>
      <c r="I7" s="17">
        <v>0</v>
      </c>
      <c r="J7" s="17">
        <v>1</v>
      </c>
      <c r="K7" s="17"/>
      <c r="L7" s="17"/>
      <c r="M7" s="17"/>
      <c r="N7" s="17"/>
      <c r="O7" s="17"/>
      <c r="P7" s="17"/>
      <c r="Q7" s="17"/>
      <c r="R7" s="13"/>
    </row>
    <row r="8" spans="1:18" ht="31.8" thickBot="1" x14ac:dyDescent="0.35">
      <c r="A8" s="30" t="s">
        <v>112</v>
      </c>
      <c r="B8" s="31">
        <v>45488</v>
      </c>
      <c r="C8" s="32" t="s">
        <v>81</v>
      </c>
      <c r="D8" s="30" t="s">
        <v>113</v>
      </c>
      <c r="E8" s="33">
        <v>0</v>
      </c>
      <c r="F8" s="17">
        <v>0</v>
      </c>
      <c r="G8" s="17">
        <v>0</v>
      </c>
      <c r="H8" s="17">
        <v>0</v>
      </c>
      <c r="I8" s="17">
        <v>1</v>
      </c>
      <c r="J8" s="17">
        <v>0</v>
      </c>
      <c r="K8" s="17"/>
      <c r="L8" s="17"/>
      <c r="M8" s="17"/>
      <c r="N8" s="17"/>
      <c r="O8" s="17"/>
      <c r="P8" s="17"/>
      <c r="Q8" s="17"/>
      <c r="R8" s="13"/>
    </row>
    <row r="9" spans="1:18" ht="31.8" thickBot="1" x14ac:dyDescent="0.35">
      <c r="A9" s="30" t="s">
        <v>114</v>
      </c>
      <c r="B9" s="31">
        <v>45488</v>
      </c>
      <c r="C9" s="32" t="s">
        <v>77</v>
      </c>
      <c r="D9" s="30" t="s">
        <v>115</v>
      </c>
      <c r="E9" s="33">
        <v>1</v>
      </c>
      <c r="F9" s="17">
        <v>1</v>
      </c>
      <c r="G9" s="17">
        <v>0</v>
      </c>
      <c r="H9" s="17">
        <v>1</v>
      </c>
      <c r="I9" s="17">
        <v>1</v>
      </c>
      <c r="J9" s="17">
        <v>1</v>
      </c>
      <c r="K9" s="17"/>
      <c r="L9" s="17"/>
      <c r="M9" s="17"/>
      <c r="N9" s="17"/>
      <c r="O9" s="17"/>
      <c r="P9" s="17"/>
      <c r="Q9" s="17"/>
      <c r="R9" s="13"/>
    </row>
    <row r="10" spans="1:18" ht="16.2" thickBot="1" x14ac:dyDescent="0.35">
      <c r="A10" s="30" t="s">
        <v>116</v>
      </c>
      <c r="B10" s="31">
        <v>45488</v>
      </c>
      <c r="C10" s="32" t="s">
        <v>53</v>
      </c>
      <c r="D10" s="30"/>
      <c r="E10" s="33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/>
      <c r="L10" s="17"/>
      <c r="M10" s="17"/>
      <c r="N10" s="17"/>
      <c r="O10" s="17"/>
      <c r="P10" s="17"/>
      <c r="Q10" s="17"/>
      <c r="R10" s="13"/>
    </row>
    <row r="11" spans="1:18" ht="31.8" thickBot="1" x14ac:dyDescent="0.35">
      <c r="A11" s="30" t="s">
        <v>117</v>
      </c>
      <c r="B11" s="31">
        <v>45488</v>
      </c>
      <c r="C11" s="32" t="s">
        <v>60</v>
      </c>
      <c r="D11" s="30" t="s">
        <v>118</v>
      </c>
      <c r="E11" s="33">
        <v>1</v>
      </c>
      <c r="F11" s="17">
        <v>1</v>
      </c>
      <c r="G11" s="17">
        <v>1</v>
      </c>
      <c r="H11" s="17">
        <v>1</v>
      </c>
      <c r="I11" s="17">
        <v>1</v>
      </c>
      <c r="J11" s="17">
        <v>0</v>
      </c>
      <c r="K11" s="17"/>
      <c r="L11" s="17"/>
      <c r="M11" s="17"/>
      <c r="N11" s="17"/>
      <c r="O11" s="17"/>
      <c r="P11" s="17"/>
      <c r="Q11" s="17"/>
      <c r="R11" s="13"/>
    </row>
    <row r="12" spans="1:18" ht="31.8" thickBot="1" x14ac:dyDescent="0.35">
      <c r="A12" s="30" t="s">
        <v>119</v>
      </c>
      <c r="B12" s="31">
        <v>45488</v>
      </c>
      <c r="C12" s="32" t="s">
        <v>41</v>
      </c>
      <c r="D12" s="30"/>
      <c r="E12" s="33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/>
      <c r="L12" s="17"/>
      <c r="M12" s="17"/>
      <c r="N12" s="17"/>
      <c r="O12" s="17"/>
      <c r="P12" s="17"/>
      <c r="Q12" s="17"/>
      <c r="R12" s="13"/>
    </row>
    <row r="13" spans="1:18" ht="31.8" thickBot="1" x14ac:dyDescent="0.35">
      <c r="A13" s="30" t="s">
        <v>120</v>
      </c>
      <c r="B13" s="31">
        <v>45488</v>
      </c>
      <c r="C13" s="32" t="s">
        <v>73</v>
      </c>
      <c r="D13" s="30" t="s">
        <v>121</v>
      </c>
      <c r="E13" s="33">
        <v>1</v>
      </c>
      <c r="F13" s="17">
        <v>1</v>
      </c>
      <c r="G13" s="17">
        <v>1</v>
      </c>
      <c r="H13" s="17">
        <v>1</v>
      </c>
      <c r="I13" s="17">
        <v>0</v>
      </c>
      <c r="J13" s="17"/>
      <c r="K13" s="17"/>
      <c r="L13" s="17"/>
      <c r="M13" s="17"/>
      <c r="N13" s="17"/>
      <c r="O13" s="17"/>
      <c r="P13" s="17"/>
      <c r="Q13" s="17"/>
      <c r="R13" s="13"/>
    </row>
    <row r="14" spans="1:18" ht="31.8" thickBot="1" x14ac:dyDescent="0.35">
      <c r="A14" s="30" t="s">
        <v>122</v>
      </c>
      <c r="B14" s="31">
        <v>45488</v>
      </c>
      <c r="C14" s="32" t="s">
        <v>91</v>
      </c>
      <c r="D14" s="30" t="s">
        <v>118</v>
      </c>
      <c r="E14" s="33">
        <v>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/>
      <c r="L14" s="17"/>
      <c r="M14" s="17"/>
      <c r="N14" s="17"/>
      <c r="O14" s="17"/>
      <c r="P14" s="17"/>
      <c r="Q14" s="17"/>
      <c r="R14" s="13"/>
    </row>
    <row r="15" spans="1:18" ht="31.8" thickBot="1" x14ac:dyDescent="0.35">
      <c r="A15" s="30" t="s">
        <v>123</v>
      </c>
      <c r="B15" s="31">
        <v>45488</v>
      </c>
      <c r="C15" s="32" t="s">
        <v>65</v>
      </c>
      <c r="D15" s="30"/>
      <c r="E15" s="33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/>
      <c r="L15" s="17"/>
      <c r="M15" s="17"/>
      <c r="N15" s="17"/>
      <c r="O15" s="17"/>
      <c r="P15" s="17"/>
      <c r="Q15" s="17"/>
      <c r="R15" s="13"/>
    </row>
    <row r="16" spans="1:18" ht="31.8" thickBot="1" x14ac:dyDescent="0.35">
      <c r="A16" s="30" t="s">
        <v>124</v>
      </c>
      <c r="B16" s="33"/>
      <c r="C16" s="32" t="s">
        <v>87</v>
      </c>
      <c r="D16" s="30"/>
      <c r="E16" s="33">
        <v>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  <c r="O16" s="17"/>
      <c r="P16" s="17"/>
      <c r="Q16" s="17"/>
      <c r="R16" s="13"/>
    </row>
    <row r="17" spans="1:18" ht="16.2" thickBot="1" x14ac:dyDescent="0.35">
      <c r="A17" s="30" t="s">
        <v>125</v>
      </c>
      <c r="B17" s="33"/>
      <c r="C17" s="32" t="s">
        <v>37</v>
      </c>
      <c r="D17" s="30"/>
      <c r="E17" s="33">
        <v>1</v>
      </c>
      <c r="F17" s="17">
        <v>1</v>
      </c>
      <c r="G17" s="17">
        <v>1</v>
      </c>
      <c r="H17" s="17">
        <v>1</v>
      </c>
      <c r="I17" s="17">
        <v>0</v>
      </c>
      <c r="J17" s="17"/>
      <c r="K17" s="17"/>
      <c r="L17" s="17"/>
      <c r="M17" s="17"/>
      <c r="N17" s="17"/>
      <c r="O17" s="17"/>
      <c r="P17" s="17"/>
      <c r="Q17" s="17"/>
      <c r="R17" s="13"/>
    </row>
    <row r="18" spans="1:18" ht="16.2" thickBot="1" x14ac:dyDescent="0.35">
      <c r="A18" s="30" t="s">
        <v>126</v>
      </c>
      <c r="B18" s="31">
        <v>45486</v>
      </c>
      <c r="C18" s="32" t="s">
        <v>44</v>
      </c>
      <c r="D18" s="30" t="s">
        <v>138</v>
      </c>
      <c r="E18" s="33">
        <v>1</v>
      </c>
      <c r="F18" s="17">
        <v>1</v>
      </c>
      <c r="G18" s="17">
        <v>0</v>
      </c>
      <c r="H18" s="17">
        <v>0</v>
      </c>
      <c r="I18" s="17">
        <v>1</v>
      </c>
      <c r="J18" s="17">
        <v>0</v>
      </c>
      <c r="K18" s="17"/>
      <c r="L18" s="17"/>
      <c r="M18" s="17"/>
      <c r="N18" s="17"/>
      <c r="O18" s="17"/>
      <c r="P18" s="17"/>
      <c r="Q18" s="17"/>
      <c r="R18" s="13"/>
    </row>
    <row r="19" spans="1:18" ht="16.2" thickBot="1" x14ac:dyDescent="0.35">
      <c r="A19" s="15" t="s">
        <v>135</v>
      </c>
      <c r="B19" s="16"/>
      <c r="C19" s="17"/>
      <c r="D19" s="18"/>
      <c r="E19" s="17">
        <v>0</v>
      </c>
      <c r="F19" s="17">
        <v>1</v>
      </c>
      <c r="G19" s="17">
        <v>0</v>
      </c>
      <c r="H19" s="17">
        <v>1</v>
      </c>
      <c r="I19" s="17">
        <v>0</v>
      </c>
      <c r="J19" s="17">
        <v>0</v>
      </c>
      <c r="K19" s="17"/>
      <c r="L19" s="17"/>
      <c r="M19" s="17"/>
      <c r="N19" s="17"/>
      <c r="O19" s="17"/>
      <c r="P19" s="17"/>
      <c r="Q19" s="17"/>
      <c r="R19" s="13"/>
    </row>
    <row r="20" spans="1:18" ht="15.6" x14ac:dyDescent="0.3">
      <c r="A20" s="15" t="s">
        <v>137</v>
      </c>
      <c r="B20" s="16">
        <v>45523</v>
      </c>
      <c r="C20" s="17" t="s">
        <v>78</v>
      </c>
      <c r="D20" s="18" t="s">
        <v>139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1</v>
      </c>
      <c r="K20" s="17"/>
      <c r="L20" s="17"/>
      <c r="M20" s="17"/>
      <c r="N20" s="17"/>
      <c r="O20" s="17"/>
      <c r="P20" s="17"/>
      <c r="Q20" s="17"/>
      <c r="R20" s="13"/>
    </row>
    <row r="21" spans="1:18" ht="15.6" x14ac:dyDescent="0.3">
      <c r="A21" s="9" t="s">
        <v>136</v>
      </c>
      <c r="B21" s="10"/>
      <c r="C21" s="11"/>
      <c r="D21" s="9"/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/>
      <c r="L21" s="12"/>
      <c r="M21" s="12"/>
      <c r="N21" s="12"/>
      <c r="O21" s="12"/>
      <c r="P21" s="12"/>
      <c r="Q21" s="12"/>
      <c r="R21" s="13"/>
    </row>
    <row r="22" spans="1:18" ht="31.2" x14ac:dyDescent="0.3">
      <c r="A22" s="9" t="s">
        <v>140</v>
      </c>
      <c r="B22" s="10">
        <v>45523</v>
      </c>
      <c r="C22" s="11" t="s">
        <v>70</v>
      </c>
      <c r="D22" s="9" t="s">
        <v>142</v>
      </c>
      <c r="E22" s="12">
        <v>0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/>
      <c r="L22" s="12"/>
      <c r="M22" s="12"/>
      <c r="N22" s="12"/>
      <c r="O22" s="12"/>
      <c r="P22" s="12"/>
      <c r="Q22" s="12"/>
      <c r="R22" s="13"/>
    </row>
    <row r="23" spans="1:18" ht="31.2" x14ac:dyDescent="0.3">
      <c r="A23" s="9" t="s">
        <v>141</v>
      </c>
      <c r="B23" s="10">
        <v>45523</v>
      </c>
      <c r="C23" s="11" t="s">
        <v>78</v>
      </c>
      <c r="D23" s="9" t="s">
        <v>143</v>
      </c>
      <c r="E23" s="12">
        <v>0</v>
      </c>
      <c r="F23" s="12">
        <v>1</v>
      </c>
      <c r="G23" s="12">
        <v>1</v>
      </c>
      <c r="H23" s="12">
        <v>1</v>
      </c>
      <c r="I23" s="12">
        <v>0</v>
      </c>
      <c r="J23" s="12"/>
      <c r="K23" s="12"/>
      <c r="L23" s="12"/>
      <c r="M23" s="12"/>
      <c r="N23" s="12"/>
      <c r="O23" s="12"/>
      <c r="P23" s="12"/>
      <c r="Q23" s="12"/>
      <c r="R23" s="13"/>
    </row>
    <row r="24" spans="1:18" ht="15.6" x14ac:dyDescent="0.3">
      <c r="A24" s="9" t="s">
        <v>125</v>
      </c>
      <c r="B24" s="10"/>
      <c r="C24" s="11" t="s">
        <v>35</v>
      </c>
      <c r="D24" s="9"/>
      <c r="E24" s="12">
        <v>1</v>
      </c>
      <c r="F24" s="12">
        <v>1</v>
      </c>
      <c r="G24" s="12">
        <v>1</v>
      </c>
      <c r="H24" s="12">
        <v>1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3"/>
    </row>
    <row r="25" spans="1:18" ht="31.2" x14ac:dyDescent="0.3">
      <c r="A25" s="9" t="s">
        <v>144</v>
      </c>
      <c r="B25" s="10">
        <v>45614</v>
      </c>
      <c r="C25" s="11" t="s">
        <v>80</v>
      </c>
      <c r="D25" s="9" t="s">
        <v>145</v>
      </c>
      <c r="E25" s="12">
        <v>0</v>
      </c>
      <c r="F25" s="12">
        <v>0</v>
      </c>
      <c r="G25" s="12">
        <v>1</v>
      </c>
      <c r="H25" s="12">
        <v>1</v>
      </c>
      <c r="I25" s="12">
        <v>1</v>
      </c>
      <c r="J25" s="12">
        <v>0</v>
      </c>
      <c r="K25" s="12"/>
      <c r="L25" s="12"/>
      <c r="M25" s="12"/>
      <c r="N25" s="12"/>
      <c r="O25" s="12"/>
      <c r="P25" s="12"/>
      <c r="Q25" s="12"/>
      <c r="R25" s="13"/>
    </row>
    <row r="26" spans="1:18" ht="46.8" x14ac:dyDescent="0.3">
      <c r="A26" s="9" t="s">
        <v>146</v>
      </c>
      <c r="B26" s="10">
        <v>45642</v>
      </c>
      <c r="C26" s="11" t="s">
        <v>57</v>
      </c>
      <c r="D26" s="9" t="s">
        <v>147</v>
      </c>
      <c r="E26" s="12">
        <v>0</v>
      </c>
      <c r="F26" s="12">
        <v>0</v>
      </c>
      <c r="G26" s="12">
        <v>1</v>
      </c>
      <c r="H26" s="12">
        <v>1</v>
      </c>
      <c r="I26" s="12">
        <v>0</v>
      </c>
      <c r="J26" s="12">
        <v>1</v>
      </c>
      <c r="K26" s="12"/>
      <c r="L26" s="12"/>
      <c r="M26" s="12"/>
      <c r="N26" s="12"/>
      <c r="O26" s="12"/>
      <c r="P26" s="12"/>
      <c r="Q26" s="12"/>
      <c r="R26" s="13"/>
    </row>
    <row r="27" spans="1:18" ht="31.2" x14ac:dyDescent="0.3">
      <c r="A27" s="9" t="s">
        <v>148</v>
      </c>
      <c r="B27" s="10"/>
      <c r="C27" s="11" t="s">
        <v>43</v>
      </c>
      <c r="D27" s="9" t="s">
        <v>149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/>
      <c r="L27" s="12"/>
      <c r="M27" s="12"/>
      <c r="N27" s="12"/>
      <c r="O27" s="12"/>
      <c r="P27" s="12"/>
      <c r="Q27" s="12"/>
      <c r="R27" s="13"/>
    </row>
    <row r="28" spans="1:18" ht="15.6" x14ac:dyDescent="0.3">
      <c r="A28" s="9" t="s">
        <v>150</v>
      </c>
      <c r="B28" s="10">
        <v>45606</v>
      </c>
      <c r="C28" s="11" t="s">
        <v>37</v>
      </c>
      <c r="D28" s="9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/>
      <c r="L28" s="12"/>
      <c r="M28" s="12"/>
      <c r="N28" s="12"/>
      <c r="O28" s="12"/>
      <c r="P28" s="12"/>
      <c r="Q28" s="12"/>
      <c r="R28" s="13"/>
    </row>
    <row r="29" spans="1:18" ht="31.2" x14ac:dyDescent="0.3">
      <c r="A29" s="9" t="s">
        <v>151</v>
      </c>
      <c r="B29" s="10"/>
      <c r="C29" s="11" t="s">
        <v>60</v>
      </c>
      <c r="D29" s="9"/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  <c r="K29" s="12"/>
      <c r="L29" s="12"/>
      <c r="M29" s="12"/>
      <c r="N29" s="12"/>
      <c r="O29" s="12"/>
      <c r="P29" s="12"/>
      <c r="Q29" s="12"/>
      <c r="R29" s="13"/>
    </row>
    <row r="30" spans="1:18" ht="31.2" x14ac:dyDescent="0.3">
      <c r="A30" s="9" t="s">
        <v>152</v>
      </c>
      <c r="B30" s="10"/>
      <c r="C30" s="11" t="s">
        <v>70</v>
      </c>
      <c r="D30" s="9" t="s">
        <v>153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/>
      <c r="L30" s="12"/>
      <c r="M30" s="12"/>
      <c r="N30" s="12"/>
      <c r="O30" s="12"/>
      <c r="P30" s="12"/>
      <c r="Q30" s="12">
        <f t="shared" ref="Q30:Q251" si="0">SUM(E30:P30)</f>
        <v>2</v>
      </c>
      <c r="R30" s="13"/>
    </row>
    <row r="31" spans="1:18" ht="15.6" x14ac:dyDescent="0.3">
      <c r="A31" s="9"/>
      <c r="B31" s="10"/>
      <c r="C31" s="11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2" spans="1:18" ht="15.6" x14ac:dyDescent="0.3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1:18" ht="15.6" x14ac:dyDescent="0.3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</row>
    <row r="34" spans="1:18" ht="15.6" x14ac:dyDescent="0.3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13"/>
    </row>
    <row r="35" spans="1:18" ht="15.6" x14ac:dyDescent="0.3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1:18" ht="15.6" x14ac:dyDescent="0.3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</row>
    <row r="37" spans="1:18" ht="15.6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</row>
    <row r="38" spans="1:18" ht="15.6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  <row r="39" spans="1:18" ht="15.6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1:18" ht="15.6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1:18" ht="15.6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1:18" ht="15.6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1:18" ht="15.6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1:18" ht="15.6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1:18" ht="15.6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1:18" ht="15.6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1:18" ht="15.6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1:18" ht="15.6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1:18" ht="15.6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1:18" ht="15.6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</row>
    <row r="51" spans="1:18" ht="15.6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</row>
    <row r="52" spans="1:18" ht="15.6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</row>
    <row r="53" spans="1:18" ht="15.6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</row>
    <row r="54" spans="1:18" ht="15.6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</row>
    <row r="55" spans="1:18" ht="15.6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</row>
    <row r="56" spans="1:18" ht="15.6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</row>
    <row r="57" spans="1:18" ht="15.6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13"/>
    </row>
    <row r="58" spans="1:18" ht="15.6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</row>
    <row r="59" spans="1:18" ht="15.6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</row>
    <row r="60" spans="1:18" ht="15.6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13"/>
    </row>
    <row r="61" spans="1:18" ht="15.6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13"/>
    </row>
    <row r="62" spans="1:18" ht="15.6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13"/>
    </row>
    <row r="63" spans="1:18" ht="15.6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13"/>
    </row>
    <row r="64" spans="1:18" ht="15.6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13"/>
    </row>
    <row r="65" spans="1:18" ht="15.6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13"/>
    </row>
    <row r="66" spans="1:18" ht="15.6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13"/>
    </row>
    <row r="67" spans="1:18" ht="15.6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13"/>
    </row>
    <row r="68" spans="1:18" ht="15.6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13"/>
    </row>
    <row r="69" spans="1:18" ht="15.6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13"/>
    </row>
    <row r="70" spans="1:18" ht="15.6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13"/>
    </row>
    <row r="71" spans="1:18" ht="15.6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13"/>
    </row>
    <row r="72" spans="1:18" ht="15.6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13"/>
    </row>
    <row r="73" spans="1:18" ht="15.6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13"/>
    </row>
    <row r="74" spans="1:18" ht="15.6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13"/>
    </row>
    <row r="75" spans="1:18" ht="15.6" x14ac:dyDescent="0.3">
      <c r="A75" s="9"/>
      <c r="B75" s="10"/>
      <c r="C75" s="11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f t="shared" si="0"/>
        <v>0</v>
      </c>
      <c r="R75" s="13"/>
    </row>
    <row r="76" spans="1:18" ht="15.6" x14ac:dyDescent="0.3">
      <c r="A76" s="9"/>
      <c r="B76" s="10"/>
      <c r="C76" s="11"/>
      <c r="D76" s="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f t="shared" si="0"/>
        <v>0</v>
      </c>
      <c r="R76" s="13"/>
    </row>
    <row r="77" spans="1:18" ht="15.6" x14ac:dyDescent="0.3">
      <c r="A77" s="9"/>
      <c r="B77" s="10"/>
      <c r="C77" s="11"/>
      <c r="D77" s="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f t="shared" si="0"/>
        <v>0</v>
      </c>
      <c r="R77" s="13"/>
    </row>
    <row r="78" spans="1:18" ht="15.6" x14ac:dyDescent="0.3">
      <c r="A78" s="9"/>
      <c r="B78" s="10"/>
      <c r="C78" s="11"/>
      <c r="D78" s="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f t="shared" si="0"/>
        <v>0</v>
      </c>
      <c r="R78" s="13"/>
    </row>
    <row r="79" spans="1:18" ht="15.6" x14ac:dyDescent="0.3">
      <c r="A79" s="9"/>
      <c r="B79" s="10"/>
      <c r="C79" s="11"/>
      <c r="D79" s="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f t="shared" si="0"/>
        <v>0</v>
      </c>
      <c r="R79" s="13"/>
    </row>
    <row r="80" spans="1:18" ht="15.6" x14ac:dyDescent="0.3">
      <c r="A80" s="9"/>
      <c r="B80" s="10"/>
      <c r="C80" s="11"/>
      <c r="D80" s="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f t="shared" si="0"/>
        <v>0</v>
      </c>
      <c r="R80" s="13"/>
    </row>
    <row r="81" spans="1:18" ht="15.6" x14ac:dyDescent="0.3">
      <c r="A81" s="9"/>
      <c r="B81" s="10"/>
      <c r="C81" s="11"/>
      <c r="D81" s="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f t="shared" si="0"/>
        <v>0</v>
      </c>
      <c r="R81" s="13"/>
    </row>
    <row r="82" spans="1:18" ht="15.6" x14ac:dyDescent="0.3">
      <c r="A82" s="9"/>
      <c r="B82" s="10"/>
      <c r="C82" s="11"/>
      <c r="D82" s="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f t="shared" si="0"/>
        <v>0</v>
      </c>
      <c r="R82" s="13"/>
    </row>
    <row r="83" spans="1:18" ht="15.6" x14ac:dyDescent="0.3">
      <c r="A83" s="9"/>
      <c r="B83" s="10"/>
      <c r="C83" s="11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 t="shared" si="0"/>
        <v>0</v>
      </c>
      <c r="R83" s="13"/>
    </row>
    <row r="84" spans="1:18" ht="15.6" x14ac:dyDescent="0.3">
      <c r="A84" s="9"/>
      <c r="B84" s="10"/>
      <c r="C84" s="11"/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f t="shared" si="0"/>
        <v>0</v>
      </c>
      <c r="R84" s="13"/>
    </row>
    <row r="85" spans="1:18" ht="15.6" x14ac:dyDescent="0.3">
      <c r="A85" s="9"/>
      <c r="B85" s="10"/>
      <c r="C85" s="11"/>
      <c r="D85" s="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f t="shared" si="0"/>
        <v>0</v>
      </c>
      <c r="R85" s="13"/>
    </row>
    <row r="86" spans="1:18" ht="15.6" x14ac:dyDescent="0.3">
      <c r="A86" s="9"/>
      <c r="B86" s="10"/>
      <c r="C86" s="11"/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f t="shared" si="0"/>
        <v>0</v>
      </c>
      <c r="R86" s="13"/>
    </row>
    <row r="87" spans="1:18" ht="15.6" x14ac:dyDescent="0.3">
      <c r="A87" s="9"/>
      <c r="B87" s="10"/>
      <c r="C87" s="11"/>
      <c r="D87" s="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f t="shared" si="0"/>
        <v>0</v>
      </c>
      <c r="R87" s="13"/>
    </row>
    <row r="88" spans="1:18" ht="15.6" x14ac:dyDescent="0.3">
      <c r="A88" s="9"/>
      <c r="B88" s="10"/>
      <c r="C88" s="11"/>
      <c r="D88" s="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f t="shared" si="0"/>
        <v>0</v>
      </c>
      <c r="R88" s="13"/>
    </row>
    <row r="89" spans="1:18" ht="15.6" x14ac:dyDescent="0.3">
      <c r="A89" s="9"/>
      <c r="B89" s="10"/>
      <c r="C89" s="11"/>
      <c r="D89" s="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f t="shared" si="0"/>
        <v>0</v>
      </c>
      <c r="R89" s="13"/>
    </row>
    <row r="90" spans="1:18" ht="15.6" x14ac:dyDescent="0.3">
      <c r="A90" s="9"/>
      <c r="B90" s="10"/>
      <c r="C90" s="11"/>
      <c r="D90" s="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f t="shared" si="0"/>
        <v>0</v>
      </c>
      <c r="R90" s="13"/>
    </row>
    <row r="91" spans="1:18" ht="15.6" x14ac:dyDescent="0.3">
      <c r="A91" s="9"/>
      <c r="B91" s="10"/>
      <c r="C91" s="11"/>
      <c r="D91" s="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f t="shared" si="0"/>
        <v>0</v>
      </c>
      <c r="R91" s="13"/>
    </row>
    <row r="92" spans="1:18" ht="15.6" x14ac:dyDescent="0.3">
      <c r="A92" s="9"/>
      <c r="B92" s="10"/>
      <c r="C92" s="11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f t="shared" si="0"/>
        <v>0</v>
      </c>
      <c r="R92" s="13"/>
    </row>
    <row r="93" spans="1:18" ht="15.6" x14ac:dyDescent="0.3">
      <c r="A93" s="9"/>
      <c r="B93" s="10"/>
      <c r="C93" s="11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f t="shared" si="0"/>
        <v>0</v>
      </c>
      <c r="R93" s="13"/>
    </row>
    <row r="94" spans="1:18" ht="15.6" x14ac:dyDescent="0.3">
      <c r="A94" s="9"/>
      <c r="B94" s="10"/>
      <c r="C94" s="11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f t="shared" si="0"/>
        <v>0</v>
      </c>
      <c r="R94" s="13"/>
    </row>
    <row r="95" spans="1:18" ht="15.6" x14ac:dyDescent="0.3">
      <c r="A95" s="9"/>
      <c r="B95" s="10"/>
      <c r="C95" s="11"/>
      <c r="D95" s="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f t="shared" si="0"/>
        <v>0</v>
      </c>
      <c r="R95" s="13"/>
    </row>
    <row r="96" spans="1:18" ht="15.6" x14ac:dyDescent="0.3">
      <c r="A96" s="9"/>
      <c r="B96" s="10"/>
      <c r="C96" s="11"/>
      <c r="D96" s="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f t="shared" si="0"/>
        <v>0</v>
      </c>
      <c r="R96" s="13"/>
    </row>
    <row r="97" spans="1:18" ht="15.6" x14ac:dyDescent="0.3">
      <c r="A97" s="9"/>
      <c r="B97" s="10"/>
      <c r="C97" s="11"/>
      <c r="D97" s="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f t="shared" si="0"/>
        <v>0</v>
      </c>
      <c r="R97" s="13"/>
    </row>
    <row r="98" spans="1:18" ht="15.6" x14ac:dyDescent="0.3">
      <c r="A98" s="9"/>
      <c r="B98" s="10"/>
      <c r="C98" s="11"/>
      <c r="D98" s="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f t="shared" si="0"/>
        <v>0</v>
      </c>
      <c r="R98" s="13"/>
    </row>
    <row r="99" spans="1:18" ht="15.6" x14ac:dyDescent="0.3">
      <c r="A99" s="9"/>
      <c r="B99" s="10"/>
      <c r="C99" s="11"/>
      <c r="D99" s="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f t="shared" si="0"/>
        <v>0</v>
      </c>
      <c r="R99" s="13"/>
    </row>
    <row r="100" spans="1:18" ht="15.6" x14ac:dyDescent="0.3">
      <c r="A100" s="9"/>
      <c r="B100" s="10"/>
      <c r="C100" s="11"/>
      <c r="D100" s="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f t="shared" si="0"/>
        <v>0</v>
      </c>
      <c r="R100" s="13"/>
    </row>
    <row r="101" spans="1:18" ht="15.6" x14ac:dyDescent="0.3">
      <c r="A101" s="9"/>
      <c r="B101" s="10"/>
      <c r="C101" s="11"/>
      <c r="D101" s="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f t="shared" si="0"/>
        <v>0</v>
      </c>
      <c r="R101" s="13"/>
    </row>
    <row r="102" spans="1:18" ht="15.6" x14ac:dyDescent="0.3">
      <c r="A102" s="9"/>
      <c r="B102" s="10"/>
      <c r="C102" s="11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f t="shared" si="0"/>
        <v>0</v>
      </c>
      <c r="R102" s="13"/>
    </row>
    <row r="103" spans="1:18" ht="15.6" x14ac:dyDescent="0.3">
      <c r="A103" s="9"/>
      <c r="B103" s="10"/>
      <c r="C103" s="11"/>
      <c r="D103" s="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f t="shared" si="0"/>
        <v>0</v>
      </c>
      <c r="R103" s="13"/>
    </row>
    <row r="104" spans="1:18" ht="15.6" x14ac:dyDescent="0.3">
      <c r="A104" s="9"/>
      <c r="B104" s="10"/>
      <c r="C104" s="11"/>
      <c r="D104" s="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f t="shared" si="0"/>
        <v>0</v>
      </c>
      <c r="R104" s="13"/>
    </row>
    <row r="105" spans="1:18" ht="15.6" x14ac:dyDescent="0.3">
      <c r="A105" s="9"/>
      <c r="B105" s="10"/>
      <c r="C105" s="11"/>
      <c r="D105" s="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f t="shared" si="0"/>
        <v>0</v>
      </c>
      <c r="R105" s="13"/>
    </row>
    <row r="106" spans="1:18" ht="15.6" x14ac:dyDescent="0.3">
      <c r="A106" s="9"/>
      <c r="B106" s="10"/>
      <c r="C106" s="11"/>
      <c r="D106" s="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f t="shared" si="0"/>
        <v>0</v>
      </c>
      <c r="R106" s="13"/>
    </row>
    <row r="107" spans="1:18" ht="15.6" x14ac:dyDescent="0.3">
      <c r="A107" s="9"/>
      <c r="B107" s="10"/>
      <c r="C107" s="11"/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f t="shared" si="0"/>
        <v>0</v>
      </c>
      <c r="R107" s="13"/>
    </row>
    <row r="108" spans="1:18" ht="15.6" x14ac:dyDescent="0.3">
      <c r="A108" s="9"/>
      <c r="B108" s="10"/>
      <c r="C108" s="11"/>
      <c r="D108" s="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f t="shared" si="0"/>
        <v>0</v>
      </c>
      <c r="R108" s="13"/>
    </row>
    <row r="109" spans="1:18" ht="15.6" x14ac:dyDescent="0.3">
      <c r="A109" s="9"/>
      <c r="B109" s="10"/>
      <c r="C109" s="11"/>
      <c r="D109" s="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f t="shared" si="0"/>
        <v>0</v>
      </c>
      <c r="R109" s="13"/>
    </row>
    <row r="110" spans="1:18" ht="15.6" x14ac:dyDescent="0.3">
      <c r="A110" s="9"/>
      <c r="B110" s="10"/>
      <c r="C110" s="11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f t="shared" si="0"/>
        <v>0</v>
      </c>
      <c r="R110" s="13"/>
    </row>
    <row r="111" spans="1:18" ht="15.6" x14ac:dyDescent="0.3">
      <c r="A111" s="9"/>
      <c r="B111" s="10"/>
      <c r="C111" s="11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f t="shared" si="0"/>
        <v>0</v>
      </c>
      <c r="R111" s="13"/>
    </row>
    <row r="112" spans="1:18" ht="15.6" x14ac:dyDescent="0.3">
      <c r="A112" s="9"/>
      <c r="B112" s="10"/>
      <c r="C112" s="11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f t="shared" si="0"/>
        <v>0</v>
      </c>
      <c r="R112" s="13"/>
    </row>
    <row r="113" spans="1:18" ht="15.6" x14ac:dyDescent="0.3">
      <c r="A113" s="9"/>
      <c r="B113" s="10"/>
      <c r="C113" s="11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f t="shared" si="0"/>
        <v>0</v>
      </c>
      <c r="R113" s="13"/>
    </row>
    <row r="114" spans="1:18" ht="15.6" x14ac:dyDescent="0.3">
      <c r="A114" s="9"/>
      <c r="B114" s="10"/>
      <c r="C114" s="11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f t="shared" si="0"/>
        <v>0</v>
      </c>
      <c r="R114" s="13"/>
    </row>
    <row r="115" spans="1:18" ht="15.6" x14ac:dyDescent="0.3">
      <c r="A115" s="9"/>
      <c r="B115" s="10"/>
      <c r="C115" s="11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f t="shared" si="0"/>
        <v>0</v>
      </c>
      <c r="R115" s="13"/>
    </row>
    <row r="116" spans="1:18" ht="15.6" x14ac:dyDescent="0.3">
      <c r="A116" s="9"/>
      <c r="B116" s="10"/>
      <c r="C116" s="11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f t="shared" si="0"/>
        <v>0</v>
      </c>
      <c r="R116" s="13"/>
    </row>
    <row r="117" spans="1:18" ht="15.6" x14ac:dyDescent="0.3">
      <c r="A117" s="9"/>
      <c r="B117" s="10"/>
      <c r="C117" s="11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f t="shared" si="0"/>
        <v>0</v>
      </c>
      <c r="R117" s="13"/>
    </row>
    <row r="118" spans="1:18" ht="15.6" x14ac:dyDescent="0.3">
      <c r="A118" s="9"/>
      <c r="B118" s="10"/>
      <c r="C118" s="11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f t="shared" si="0"/>
        <v>0</v>
      </c>
      <c r="R118" s="13"/>
    </row>
    <row r="119" spans="1:18" ht="15.6" x14ac:dyDescent="0.3">
      <c r="A119" s="9"/>
      <c r="B119" s="10"/>
      <c r="C119" s="11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f t="shared" si="0"/>
        <v>0</v>
      </c>
      <c r="R119" s="13"/>
    </row>
    <row r="120" spans="1:18" ht="15.6" x14ac:dyDescent="0.3">
      <c r="A120" s="9"/>
      <c r="B120" s="10"/>
      <c r="C120" s="11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f t="shared" si="0"/>
        <v>0</v>
      </c>
      <c r="R120" s="13"/>
    </row>
    <row r="121" spans="1:18" ht="15.6" x14ac:dyDescent="0.3">
      <c r="A121" s="9"/>
      <c r="B121" s="10"/>
      <c r="C121" s="11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f t="shared" si="0"/>
        <v>0</v>
      </c>
      <c r="R121" s="13"/>
    </row>
    <row r="122" spans="1:18" ht="15.6" x14ac:dyDescent="0.3">
      <c r="A122" s="9"/>
      <c r="B122" s="10"/>
      <c r="C122" s="11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f t="shared" si="0"/>
        <v>0</v>
      </c>
      <c r="R122" s="13"/>
    </row>
    <row r="123" spans="1:18" ht="15.6" x14ac:dyDescent="0.3">
      <c r="A123" s="9"/>
      <c r="B123" s="10"/>
      <c r="C123" s="11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f t="shared" si="0"/>
        <v>0</v>
      </c>
      <c r="R123" s="13"/>
    </row>
    <row r="124" spans="1:18" ht="15.6" x14ac:dyDescent="0.3">
      <c r="A124" s="9"/>
      <c r="B124" s="10"/>
      <c r="C124" s="11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f t="shared" si="0"/>
        <v>0</v>
      </c>
      <c r="R124" s="13"/>
    </row>
    <row r="125" spans="1:18" ht="15.6" x14ac:dyDescent="0.3">
      <c r="A125" s="9"/>
      <c r="B125" s="10"/>
      <c r="C125" s="11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f t="shared" si="0"/>
        <v>0</v>
      </c>
      <c r="R125" s="13"/>
    </row>
    <row r="126" spans="1:18" ht="15.6" x14ac:dyDescent="0.3">
      <c r="A126" s="9"/>
      <c r="B126" s="10"/>
      <c r="C126" s="11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f t="shared" si="0"/>
        <v>0</v>
      </c>
      <c r="R126" s="13"/>
    </row>
    <row r="127" spans="1:18" ht="15.6" x14ac:dyDescent="0.3">
      <c r="A127" s="9"/>
      <c r="B127" s="10"/>
      <c r="C127" s="11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f t="shared" si="0"/>
        <v>0</v>
      </c>
      <c r="R127" s="13"/>
    </row>
    <row r="128" spans="1:18" ht="15.6" x14ac:dyDescent="0.3">
      <c r="A128" s="9"/>
      <c r="B128" s="10"/>
      <c r="C128" s="11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f t="shared" si="0"/>
        <v>0</v>
      </c>
      <c r="R128" s="13"/>
    </row>
    <row r="129" spans="1:18" ht="15.6" x14ac:dyDescent="0.3">
      <c r="A129" s="9"/>
      <c r="B129" s="10"/>
      <c r="C129" s="11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f t="shared" si="0"/>
        <v>0</v>
      </c>
      <c r="R129" s="13"/>
    </row>
    <row r="130" spans="1:18" ht="15.6" x14ac:dyDescent="0.3">
      <c r="A130" s="9"/>
      <c r="B130" s="10"/>
      <c r="C130" s="11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f t="shared" si="0"/>
        <v>0</v>
      </c>
      <c r="R130" s="13"/>
    </row>
    <row r="131" spans="1:18" ht="15.6" x14ac:dyDescent="0.3">
      <c r="A131" s="9"/>
      <c r="B131" s="10"/>
      <c r="C131" s="11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f t="shared" si="0"/>
        <v>0</v>
      </c>
      <c r="R131" s="13"/>
    </row>
    <row r="132" spans="1:18" ht="15.6" x14ac:dyDescent="0.3">
      <c r="A132" s="9"/>
      <c r="B132" s="10"/>
      <c r="C132" s="11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f t="shared" si="0"/>
        <v>0</v>
      </c>
      <c r="R132" s="13"/>
    </row>
    <row r="133" spans="1:18" ht="15.6" x14ac:dyDescent="0.3">
      <c r="A133" s="9"/>
      <c r="B133" s="10"/>
      <c r="C133" s="11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f t="shared" si="0"/>
        <v>0</v>
      </c>
      <c r="R133" s="13"/>
    </row>
    <row r="134" spans="1:18" ht="15.6" x14ac:dyDescent="0.3">
      <c r="A134" s="9"/>
      <c r="B134" s="10"/>
      <c r="C134" s="11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f t="shared" si="0"/>
        <v>0</v>
      </c>
      <c r="R134" s="13"/>
    </row>
    <row r="135" spans="1:18" ht="15.6" x14ac:dyDescent="0.3">
      <c r="A135" s="9"/>
      <c r="B135" s="10"/>
      <c r="C135" s="11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f t="shared" si="0"/>
        <v>0</v>
      </c>
      <c r="R135" s="13"/>
    </row>
    <row r="136" spans="1:18" ht="15.6" x14ac:dyDescent="0.3">
      <c r="A136" s="9"/>
      <c r="B136" s="10"/>
      <c r="C136" s="11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f t="shared" si="0"/>
        <v>0</v>
      </c>
      <c r="R136" s="13"/>
    </row>
    <row r="137" spans="1:18" ht="15.6" x14ac:dyDescent="0.3">
      <c r="A137" s="9"/>
      <c r="B137" s="10"/>
      <c r="C137" s="11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f t="shared" si="0"/>
        <v>0</v>
      </c>
      <c r="R137" s="13"/>
    </row>
    <row r="138" spans="1:18" ht="15.6" x14ac:dyDescent="0.3">
      <c r="A138" s="9"/>
      <c r="B138" s="10"/>
      <c r="C138" s="11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f t="shared" si="0"/>
        <v>0</v>
      </c>
      <c r="R138" s="13"/>
    </row>
    <row r="139" spans="1:18" ht="15.6" x14ac:dyDescent="0.3">
      <c r="A139" s="9"/>
      <c r="B139" s="10"/>
      <c r="C139" s="11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f t="shared" si="0"/>
        <v>0</v>
      </c>
      <c r="R139" s="13"/>
    </row>
    <row r="140" spans="1:18" ht="15.6" x14ac:dyDescent="0.3">
      <c r="A140" s="9"/>
      <c r="B140" s="10"/>
      <c r="C140" s="11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f t="shared" si="0"/>
        <v>0</v>
      </c>
      <c r="R140" s="13"/>
    </row>
    <row r="141" spans="1:18" ht="15.6" x14ac:dyDescent="0.3">
      <c r="A141" s="9"/>
      <c r="B141" s="10"/>
      <c r="C141" s="11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f t="shared" si="0"/>
        <v>0</v>
      </c>
      <c r="R141" s="13"/>
    </row>
    <row r="142" spans="1:18" ht="15.6" x14ac:dyDescent="0.3">
      <c r="A142" s="9"/>
      <c r="B142" s="10"/>
      <c r="C142" s="11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f t="shared" si="0"/>
        <v>0</v>
      </c>
      <c r="R142" s="13"/>
    </row>
    <row r="143" spans="1:18" ht="15.6" x14ac:dyDescent="0.3">
      <c r="A143" s="9"/>
      <c r="B143" s="10"/>
      <c r="C143" s="11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f t="shared" si="0"/>
        <v>0</v>
      </c>
      <c r="R143" s="13"/>
    </row>
    <row r="144" spans="1:18" ht="15.6" x14ac:dyDescent="0.3">
      <c r="A144" s="9"/>
      <c r="B144" s="10"/>
      <c r="C144" s="11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f t="shared" si="0"/>
        <v>0</v>
      </c>
      <c r="R144" s="9"/>
    </row>
    <row r="145" spans="1:18" ht="15.6" x14ac:dyDescent="0.3">
      <c r="A145" s="9"/>
      <c r="B145" s="10"/>
      <c r="C145" s="11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f t="shared" si="0"/>
        <v>0</v>
      </c>
      <c r="R145" s="9"/>
    </row>
    <row r="146" spans="1:18" ht="15.6" x14ac:dyDescent="0.3">
      <c r="A146" s="9"/>
      <c r="B146" s="10"/>
      <c r="C146" s="11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f t="shared" si="0"/>
        <v>0</v>
      </c>
      <c r="R146" s="9"/>
    </row>
    <row r="147" spans="1:18" ht="15.6" x14ac:dyDescent="0.3">
      <c r="A147" s="9"/>
      <c r="B147" s="10"/>
      <c r="C147" s="11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f t="shared" si="0"/>
        <v>0</v>
      </c>
      <c r="R147" s="9"/>
    </row>
    <row r="148" spans="1:18" ht="15.6" x14ac:dyDescent="0.3">
      <c r="A148" s="9"/>
      <c r="B148" s="10"/>
      <c r="C148" s="11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f t="shared" si="0"/>
        <v>0</v>
      </c>
      <c r="R148" s="9"/>
    </row>
    <row r="149" spans="1:18" ht="15.6" x14ac:dyDescent="0.3">
      <c r="A149" s="9"/>
      <c r="B149" s="10"/>
      <c r="C149" s="11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f t="shared" si="0"/>
        <v>0</v>
      </c>
      <c r="R149" s="9"/>
    </row>
    <row r="150" spans="1:18" ht="15.6" x14ac:dyDescent="0.3">
      <c r="A150" s="9"/>
      <c r="B150" s="10"/>
      <c r="C150" s="11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f t="shared" si="0"/>
        <v>0</v>
      </c>
      <c r="R150" s="9"/>
    </row>
    <row r="151" spans="1:18" ht="15.6" x14ac:dyDescent="0.3">
      <c r="A151" s="9"/>
      <c r="B151" s="10"/>
      <c r="C151" s="11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f t="shared" si="0"/>
        <v>0</v>
      </c>
      <c r="R151" s="9"/>
    </row>
    <row r="152" spans="1:18" ht="15.6" x14ac:dyDescent="0.3">
      <c r="A152" s="9"/>
      <c r="B152" s="10"/>
      <c r="C152" s="11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f t="shared" si="0"/>
        <v>0</v>
      </c>
      <c r="R152" s="9"/>
    </row>
    <row r="153" spans="1:18" ht="15.6" x14ac:dyDescent="0.3">
      <c r="A153" s="9"/>
      <c r="B153" s="10"/>
      <c r="C153" s="11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f t="shared" si="0"/>
        <v>0</v>
      </c>
      <c r="R153" s="9"/>
    </row>
    <row r="154" spans="1:18" ht="15.6" x14ac:dyDescent="0.3">
      <c r="A154" s="9"/>
      <c r="B154" s="10"/>
      <c r="C154" s="11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f t="shared" si="0"/>
        <v>0</v>
      </c>
      <c r="R154" s="9"/>
    </row>
    <row r="155" spans="1:18" ht="15.6" x14ac:dyDescent="0.3">
      <c r="A155" s="9"/>
      <c r="B155" s="10"/>
      <c r="C155" s="11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f t="shared" si="0"/>
        <v>0</v>
      </c>
      <c r="R155" s="9"/>
    </row>
    <row r="156" spans="1:18" ht="15.6" x14ac:dyDescent="0.3">
      <c r="A156" s="9"/>
      <c r="B156" s="10"/>
      <c r="C156" s="11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f t="shared" si="0"/>
        <v>0</v>
      </c>
      <c r="R156" s="9"/>
    </row>
    <row r="157" spans="1:18" ht="15.6" x14ac:dyDescent="0.3">
      <c r="A157" s="9"/>
      <c r="B157" s="10"/>
      <c r="C157" s="11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f t="shared" si="0"/>
        <v>0</v>
      </c>
      <c r="R157" s="9"/>
    </row>
    <row r="158" spans="1:18" ht="15.6" x14ac:dyDescent="0.3">
      <c r="A158" s="9"/>
      <c r="B158" s="10"/>
      <c r="C158" s="11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f t="shared" si="0"/>
        <v>0</v>
      </c>
      <c r="R158" s="9"/>
    </row>
    <row r="159" spans="1:18" ht="15.6" x14ac:dyDescent="0.3">
      <c r="A159" s="9"/>
      <c r="B159" s="10"/>
      <c r="C159" s="11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f t="shared" si="0"/>
        <v>0</v>
      </c>
      <c r="R159" s="9"/>
    </row>
    <row r="160" spans="1:18" ht="15.6" x14ac:dyDescent="0.3">
      <c r="A160" s="9"/>
      <c r="B160" s="10"/>
      <c r="C160" s="11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f t="shared" si="0"/>
        <v>0</v>
      </c>
      <c r="R160" s="9"/>
    </row>
    <row r="161" spans="1:18" ht="15.6" x14ac:dyDescent="0.3">
      <c r="A161" s="9"/>
      <c r="B161" s="10"/>
      <c r="C161" s="11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f t="shared" si="0"/>
        <v>0</v>
      </c>
      <c r="R161" s="9"/>
    </row>
    <row r="162" spans="1:18" ht="15.6" x14ac:dyDescent="0.3">
      <c r="A162" s="9"/>
      <c r="B162" s="10"/>
      <c r="C162" s="11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f t="shared" si="0"/>
        <v>0</v>
      </c>
      <c r="R162" s="9"/>
    </row>
    <row r="163" spans="1:18" ht="15.6" x14ac:dyDescent="0.3">
      <c r="A163" s="9"/>
      <c r="B163" s="10"/>
      <c r="C163" s="11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f t="shared" si="0"/>
        <v>0</v>
      </c>
      <c r="R163" s="9"/>
    </row>
    <row r="164" spans="1:18" ht="15.6" x14ac:dyDescent="0.3">
      <c r="A164" s="9"/>
      <c r="B164" s="10"/>
      <c r="C164" s="11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f t="shared" si="0"/>
        <v>0</v>
      </c>
      <c r="R164" s="9"/>
    </row>
    <row r="165" spans="1:18" ht="15.6" x14ac:dyDescent="0.3">
      <c r="A165" s="9"/>
      <c r="B165" s="10"/>
      <c r="C165" s="11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f t="shared" si="0"/>
        <v>0</v>
      </c>
      <c r="R165" s="9"/>
    </row>
    <row r="166" spans="1:18" ht="15.6" x14ac:dyDescent="0.3">
      <c r="A166" s="9"/>
      <c r="B166" s="10"/>
      <c r="C166" s="11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f t="shared" si="0"/>
        <v>0</v>
      </c>
      <c r="R166" s="9"/>
    </row>
    <row r="167" spans="1:18" ht="15.6" x14ac:dyDescent="0.3">
      <c r="A167" s="9"/>
      <c r="B167" s="10"/>
      <c r="C167" s="11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f t="shared" si="0"/>
        <v>0</v>
      </c>
      <c r="R167" s="9"/>
    </row>
    <row r="168" spans="1:18" ht="15.6" x14ac:dyDescent="0.3">
      <c r="A168" s="9"/>
      <c r="B168" s="10"/>
      <c r="C168" s="11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f t="shared" si="0"/>
        <v>0</v>
      </c>
      <c r="R168" s="9"/>
    </row>
    <row r="169" spans="1:18" ht="15.6" x14ac:dyDescent="0.3">
      <c r="A169" s="9"/>
      <c r="B169" s="10"/>
      <c r="C169" s="11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f t="shared" si="0"/>
        <v>0</v>
      </c>
      <c r="R169" s="9"/>
    </row>
    <row r="170" spans="1:18" ht="15.6" x14ac:dyDescent="0.3">
      <c r="A170" s="9"/>
      <c r="B170" s="10"/>
      <c r="C170" s="11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f t="shared" si="0"/>
        <v>0</v>
      </c>
      <c r="R170" s="9"/>
    </row>
    <row r="171" spans="1:18" ht="15.6" x14ac:dyDescent="0.3">
      <c r="A171" s="9"/>
      <c r="B171" s="10"/>
      <c r="C171" s="11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f t="shared" si="0"/>
        <v>0</v>
      </c>
      <c r="R171" s="9"/>
    </row>
    <row r="172" spans="1:18" ht="15.6" x14ac:dyDescent="0.3">
      <c r="A172" s="9"/>
      <c r="B172" s="10"/>
      <c r="C172" s="11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f t="shared" si="0"/>
        <v>0</v>
      </c>
      <c r="R172" s="9"/>
    </row>
    <row r="173" spans="1:18" ht="15.6" x14ac:dyDescent="0.3">
      <c r="A173" s="9"/>
      <c r="B173" s="10"/>
      <c r="C173" s="11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f t="shared" si="0"/>
        <v>0</v>
      </c>
      <c r="R173" s="9"/>
    </row>
    <row r="174" spans="1:18" ht="15.6" x14ac:dyDescent="0.3">
      <c r="A174" s="9"/>
      <c r="B174" s="10"/>
      <c r="C174" s="11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f t="shared" si="0"/>
        <v>0</v>
      </c>
      <c r="R174" s="9"/>
    </row>
    <row r="175" spans="1:18" ht="15.6" x14ac:dyDescent="0.3">
      <c r="A175" s="9"/>
      <c r="B175" s="10"/>
      <c r="C175" s="11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f t="shared" si="0"/>
        <v>0</v>
      </c>
      <c r="R175" s="9"/>
    </row>
    <row r="176" spans="1:18" ht="15.6" x14ac:dyDescent="0.3">
      <c r="A176" s="9"/>
      <c r="B176" s="10"/>
      <c r="C176" s="11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f t="shared" si="0"/>
        <v>0</v>
      </c>
      <c r="R176" s="9"/>
    </row>
    <row r="177" spans="1:18" ht="15.6" x14ac:dyDescent="0.3">
      <c r="A177" s="9"/>
      <c r="B177" s="10"/>
      <c r="C177" s="11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f t="shared" si="0"/>
        <v>0</v>
      </c>
      <c r="R177" s="9"/>
    </row>
    <row r="178" spans="1:18" ht="15.6" x14ac:dyDescent="0.3">
      <c r="A178" s="9"/>
      <c r="B178" s="10"/>
      <c r="C178" s="11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f t="shared" si="0"/>
        <v>0</v>
      </c>
      <c r="R178" s="9"/>
    </row>
    <row r="179" spans="1:18" ht="15.6" x14ac:dyDescent="0.3">
      <c r="A179" s="9"/>
      <c r="B179" s="10"/>
      <c r="C179" s="11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f t="shared" si="0"/>
        <v>0</v>
      </c>
      <c r="R179" s="9"/>
    </row>
    <row r="180" spans="1:18" ht="15.6" x14ac:dyDescent="0.3">
      <c r="A180" s="9"/>
      <c r="B180" s="10"/>
      <c r="C180" s="11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f t="shared" si="0"/>
        <v>0</v>
      </c>
      <c r="R180" s="9"/>
    </row>
    <row r="181" spans="1:18" ht="15.6" x14ac:dyDescent="0.3">
      <c r="A181" s="9"/>
      <c r="B181" s="10"/>
      <c r="C181" s="11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f t="shared" si="0"/>
        <v>0</v>
      </c>
      <c r="R181" s="9"/>
    </row>
    <row r="182" spans="1:18" ht="15.6" x14ac:dyDescent="0.3">
      <c r="A182" s="9"/>
      <c r="B182" s="10"/>
      <c r="C182" s="11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>
        <f t="shared" si="0"/>
        <v>0</v>
      </c>
      <c r="R182" s="9"/>
    </row>
    <row r="183" spans="1:18" ht="15.6" x14ac:dyDescent="0.3">
      <c r="A183" s="9"/>
      <c r="B183" s="10"/>
      <c r="C183" s="11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f t="shared" si="0"/>
        <v>0</v>
      </c>
      <c r="R183" s="9"/>
    </row>
    <row r="184" spans="1:18" ht="15.6" x14ac:dyDescent="0.3">
      <c r="A184" s="9"/>
      <c r="B184" s="10"/>
      <c r="C184" s="11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f t="shared" si="0"/>
        <v>0</v>
      </c>
      <c r="R184" s="9"/>
    </row>
    <row r="185" spans="1:18" ht="15.6" x14ac:dyDescent="0.3">
      <c r="A185" s="9"/>
      <c r="B185" s="10"/>
      <c r="C185" s="11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f t="shared" si="0"/>
        <v>0</v>
      </c>
      <c r="R185" s="9"/>
    </row>
    <row r="186" spans="1:18" ht="15.6" x14ac:dyDescent="0.3">
      <c r="A186" s="9"/>
      <c r="B186" s="10"/>
      <c r="C186" s="11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f t="shared" si="0"/>
        <v>0</v>
      </c>
      <c r="R186" s="9"/>
    </row>
    <row r="187" spans="1:18" ht="15.6" x14ac:dyDescent="0.3">
      <c r="A187" s="9"/>
      <c r="B187" s="10"/>
      <c r="C187" s="11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f t="shared" si="0"/>
        <v>0</v>
      </c>
      <c r="R187" s="9"/>
    </row>
    <row r="188" spans="1:18" ht="15.6" x14ac:dyDescent="0.3">
      <c r="A188" s="9"/>
      <c r="B188" s="10"/>
      <c r="C188" s="11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f t="shared" si="0"/>
        <v>0</v>
      </c>
      <c r="R188" s="9"/>
    </row>
    <row r="189" spans="1:18" ht="15.6" x14ac:dyDescent="0.3">
      <c r="A189" s="9"/>
      <c r="B189" s="10"/>
      <c r="C189" s="11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f t="shared" si="0"/>
        <v>0</v>
      </c>
      <c r="R189" s="9"/>
    </row>
    <row r="190" spans="1:18" ht="15.6" x14ac:dyDescent="0.3">
      <c r="A190" s="9"/>
      <c r="B190" s="10"/>
      <c r="C190" s="11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f t="shared" si="0"/>
        <v>0</v>
      </c>
      <c r="R190" s="9"/>
    </row>
    <row r="191" spans="1:18" ht="15.6" x14ac:dyDescent="0.3">
      <c r="A191" s="9"/>
      <c r="B191" s="10"/>
      <c r="C191" s="11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f t="shared" si="0"/>
        <v>0</v>
      </c>
      <c r="R191" s="9"/>
    </row>
    <row r="192" spans="1:18" ht="15.6" x14ac:dyDescent="0.3">
      <c r="A192" s="9"/>
      <c r="B192" s="10"/>
      <c r="C192" s="11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f t="shared" si="0"/>
        <v>0</v>
      </c>
      <c r="R192" s="9"/>
    </row>
    <row r="193" spans="1:18" ht="15.6" x14ac:dyDescent="0.3">
      <c r="A193" s="9"/>
      <c r="B193" s="10"/>
      <c r="C193" s="11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f t="shared" si="0"/>
        <v>0</v>
      </c>
      <c r="R193" s="9"/>
    </row>
    <row r="194" spans="1:18" ht="15.6" x14ac:dyDescent="0.3">
      <c r="A194" s="9"/>
      <c r="B194" s="10"/>
      <c r="C194" s="11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f t="shared" si="0"/>
        <v>0</v>
      </c>
      <c r="R194" s="9"/>
    </row>
    <row r="195" spans="1:18" ht="15.6" x14ac:dyDescent="0.3">
      <c r="A195" s="9"/>
      <c r="B195" s="10"/>
      <c r="C195" s="11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f t="shared" si="0"/>
        <v>0</v>
      </c>
      <c r="R195" s="9"/>
    </row>
    <row r="196" spans="1:18" ht="15.6" x14ac:dyDescent="0.3">
      <c r="A196" s="9"/>
      <c r="B196" s="10"/>
      <c r="C196" s="11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f t="shared" si="0"/>
        <v>0</v>
      </c>
      <c r="R196" s="9"/>
    </row>
    <row r="197" spans="1:18" ht="15.6" x14ac:dyDescent="0.3">
      <c r="A197" s="9"/>
      <c r="B197" s="10"/>
      <c r="C197" s="11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f t="shared" si="0"/>
        <v>0</v>
      </c>
      <c r="R197" s="9"/>
    </row>
    <row r="198" spans="1:18" ht="15.6" x14ac:dyDescent="0.3">
      <c r="A198" s="9"/>
      <c r="B198" s="10"/>
      <c r="C198" s="11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f t="shared" si="0"/>
        <v>0</v>
      </c>
      <c r="R198" s="9"/>
    </row>
    <row r="199" spans="1:18" ht="15.6" x14ac:dyDescent="0.3">
      <c r="A199" s="9"/>
      <c r="B199" s="10"/>
      <c r="C199" s="11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f t="shared" si="0"/>
        <v>0</v>
      </c>
      <c r="R199" s="9"/>
    </row>
    <row r="200" spans="1:18" ht="15.6" x14ac:dyDescent="0.3">
      <c r="A200" s="9"/>
      <c r="B200" s="10"/>
      <c r="C200" s="11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f t="shared" si="0"/>
        <v>0</v>
      </c>
      <c r="R200" s="9"/>
    </row>
    <row r="201" spans="1:18" ht="15.6" x14ac:dyDescent="0.3">
      <c r="A201" s="9"/>
      <c r="B201" s="10"/>
      <c r="C201" s="11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f t="shared" si="0"/>
        <v>0</v>
      </c>
      <c r="R201" s="9"/>
    </row>
    <row r="202" spans="1:18" ht="15.6" x14ac:dyDescent="0.3">
      <c r="A202" s="9"/>
      <c r="B202" s="10"/>
      <c r="C202" s="11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f t="shared" si="0"/>
        <v>0</v>
      </c>
      <c r="R202" s="9"/>
    </row>
    <row r="203" spans="1:18" ht="15.6" x14ac:dyDescent="0.3">
      <c r="A203" s="9"/>
      <c r="B203" s="10"/>
      <c r="C203" s="11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f t="shared" si="0"/>
        <v>0</v>
      </c>
      <c r="R203" s="9"/>
    </row>
    <row r="204" spans="1:18" ht="15.6" x14ac:dyDescent="0.3">
      <c r="A204" s="9"/>
      <c r="B204" s="10"/>
      <c r="C204" s="11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f t="shared" si="0"/>
        <v>0</v>
      </c>
      <c r="R204" s="9"/>
    </row>
    <row r="205" spans="1:18" ht="15.6" x14ac:dyDescent="0.3">
      <c r="A205" s="9"/>
      <c r="B205" s="10"/>
      <c r="C205" s="11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f t="shared" si="0"/>
        <v>0</v>
      </c>
      <c r="R205" s="9"/>
    </row>
    <row r="206" spans="1:18" ht="15.6" x14ac:dyDescent="0.3">
      <c r="A206" s="9"/>
      <c r="B206" s="10"/>
      <c r="C206" s="11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f t="shared" si="0"/>
        <v>0</v>
      </c>
      <c r="R206" s="9"/>
    </row>
    <row r="207" spans="1:18" ht="15.6" x14ac:dyDescent="0.3">
      <c r="A207" s="9"/>
      <c r="B207" s="10"/>
      <c r="C207" s="11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f t="shared" si="0"/>
        <v>0</v>
      </c>
      <c r="R207" s="9"/>
    </row>
    <row r="208" spans="1:18" ht="15.6" x14ac:dyDescent="0.3">
      <c r="A208" s="9"/>
      <c r="B208" s="10"/>
      <c r="C208" s="11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f t="shared" si="0"/>
        <v>0</v>
      </c>
      <c r="R208" s="9"/>
    </row>
    <row r="209" spans="1:18" ht="15.6" x14ac:dyDescent="0.3">
      <c r="A209" s="9"/>
      <c r="B209" s="10"/>
      <c r="C209" s="11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 t="shared" si="0"/>
        <v>0</v>
      </c>
      <c r="R209" s="9"/>
    </row>
    <row r="210" spans="1:18" ht="15.6" x14ac:dyDescent="0.3">
      <c r="A210" s="9"/>
      <c r="B210" s="10"/>
      <c r="C210" s="11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f t="shared" si="0"/>
        <v>0</v>
      </c>
      <c r="R210" s="9"/>
    </row>
    <row r="211" spans="1:18" ht="15.6" x14ac:dyDescent="0.3">
      <c r="A211" s="9"/>
      <c r="B211" s="10"/>
      <c r="C211" s="11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f t="shared" si="0"/>
        <v>0</v>
      </c>
      <c r="R211" s="9"/>
    </row>
    <row r="212" spans="1:18" ht="15.6" x14ac:dyDescent="0.3">
      <c r="A212" s="9"/>
      <c r="B212" s="10"/>
      <c r="C212" s="11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f t="shared" si="0"/>
        <v>0</v>
      </c>
      <c r="R212" s="9"/>
    </row>
    <row r="213" spans="1:18" ht="15.6" x14ac:dyDescent="0.3">
      <c r="A213" s="9"/>
      <c r="B213" s="10"/>
      <c r="C213" s="11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f t="shared" si="0"/>
        <v>0</v>
      </c>
      <c r="R213" s="9"/>
    </row>
    <row r="214" spans="1:18" ht="15.6" x14ac:dyDescent="0.3">
      <c r="A214" s="9"/>
      <c r="B214" s="10"/>
      <c r="C214" s="11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f t="shared" si="0"/>
        <v>0</v>
      </c>
      <c r="R214" s="9"/>
    </row>
    <row r="215" spans="1:18" ht="15.6" x14ac:dyDescent="0.3">
      <c r="A215" s="9"/>
      <c r="B215" s="10"/>
      <c r="C215" s="11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0"/>
        <v>0</v>
      </c>
      <c r="R215" s="9"/>
    </row>
    <row r="216" spans="1:18" ht="15.6" x14ac:dyDescent="0.3">
      <c r="A216" s="9"/>
      <c r="B216" s="10"/>
      <c r="C216" s="11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f t="shared" si="0"/>
        <v>0</v>
      </c>
      <c r="R216" s="9"/>
    </row>
    <row r="217" spans="1:18" ht="15.6" x14ac:dyDescent="0.3">
      <c r="A217" s="9"/>
      <c r="B217" s="10"/>
      <c r="C217" s="11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f t="shared" si="0"/>
        <v>0</v>
      </c>
      <c r="R217" s="9"/>
    </row>
    <row r="218" spans="1:18" ht="15.6" x14ac:dyDescent="0.3">
      <c r="A218" s="9"/>
      <c r="B218" s="10"/>
      <c r="C218" s="11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f t="shared" si="0"/>
        <v>0</v>
      </c>
      <c r="R218" s="9"/>
    </row>
    <row r="219" spans="1:18" ht="15.6" x14ac:dyDescent="0.3">
      <c r="A219" s="9"/>
      <c r="B219" s="10"/>
      <c r="C219" s="11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f t="shared" si="0"/>
        <v>0</v>
      </c>
      <c r="R219" s="9"/>
    </row>
    <row r="220" spans="1:18" ht="15.6" x14ac:dyDescent="0.3">
      <c r="A220" s="9"/>
      <c r="B220" s="10"/>
      <c r="C220" s="11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f t="shared" si="0"/>
        <v>0</v>
      </c>
      <c r="R220" s="9"/>
    </row>
    <row r="221" spans="1:18" ht="15.6" x14ac:dyDescent="0.3">
      <c r="A221" s="9"/>
      <c r="B221" s="10"/>
      <c r="C221" s="11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f t="shared" si="0"/>
        <v>0</v>
      </c>
      <c r="R221" s="9"/>
    </row>
    <row r="222" spans="1:18" ht="15.6" x14ac:dyDescent="0.3">
      <c r="A222" s="9"/>
      <c r="B222" s="10"/>
      <c r="C222" s="11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f t="shared" si="0"/>
        <v>0</v>
      </c>
      <c r="R222" s="9"/>
    </row>
    <row r="223" spans="1:18" ht="15.6" x14ac:dyDescent="0.3">
      <c r="A223" s="9"/>
      <c r="B223" s="10"/>
      <c r="C223" s="11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f t="shared" si="0"/>
        <v>0</v>
      </c>
      <c r="R223" s="9"/>
    </row>
    <row r="224" spans="1:18" ht="15.6" x14ac:dyDescent="0.3">
      <c r="A224" s="9"/>
      <c r="B224" s="10"/>
      <c r="C224" s="11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f t="shared" si="0"/>
        <v>0</v>
      </c>
      <c r="R224" s="9"/>
    </row>
    <row r="225" spans="1:18" ht="15.6" x14ac:dyDescent="0.3">
      <c r="A225" s="9"/>
      <c r="B225" s="10"/>
      <c r="C225" s="11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f t="shared" si="0"/>
        <v>0</v>
      </c>
      <c r="R225" s="9"/>
    </row>
    <row r="226" spans="1:18" ht="15.6" x14ac:dyDescent="0.3">
      <c r="A226" s="9"/>
      <c r="B226" s="10"/>
      <c r="C226" s="11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f t="shared" si="0"/>
        <v>0</v>
      </c>
      <c r="R226" s="9"/>
    </row>
    <row r="227" spans="1:18" ht="15.6" x14ac:dyDescent="0.3">
      <c r="A227" s="9"/>
      <c r="B227" s="10"/>
      <c r="C227" s="11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f t="shared" si="0"/>
        <v>0</v>
      </c>
      <c r="R227" s="9"/>
    </row>
    <row r="228" spans="1:18" ht="15.6" x14ac:dyDescent="0.3">
      <c r="A228" s="9"/>
      <c r="B228" s="10"/>
      <c r="C228" s="11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f t="shared" si="0"/>
        <v>0</v>
      </c>
      <c r="R228" s="9"/>
    </row>
    <row r="229" spans="1:18" ht="15.6" x14ac:dyDescent="0.3">
      <c r="A229" s="9"/>
      <c r="B229" s="10"/>
      <c r="C229" s="11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f t="shared" si="0"/>
        <v>0</v>
      </c>
      <c r="R229" s="9"/>
    </row>
    <row r="230" spans="1:18" ht="15.6" x14ac:dyDescent="0.3">
      <c r="A230" s="9"/>
      <c r="B230" s="10"/>
      <c r="C230" s="11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f t="shared" si="0"/>
        <v>0</v>
      </c>
      <c r="R230" s="9"/>
    </row>
    <row r="231" spans="1:18" ht="15.6" x14ac:dyDescent="0.3">
      <c r="A231" s="9"/>
      <c r="B231" s="10"/>
      <c r="C231" s="11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f t="shared" si="0"/>
        <v>0</v>
      </c>
      <c r="R231" s="9"/>
    </row>
    <row r="232" spans="1:18" ht="15.6" x14ac:dyDescent="0.3">
      <c r="A232" s="9"/>
      <c r="B232" s="10"/>
      <c r="C232" s="11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f t="shared" si="0"/>
        <v>0</v>
      </c>
      <c r="R232" s="9"/>
    </row>
    <row r="233" spans="1:18" ht="15.6" x14ac:dyDescent="0.3">
      <c r="A233" s="9"/>
      <c r="B233" s="10"/>
      <c r="C233" s="11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>
        <f t="shared" si="0"/>
        <v>0</v>
      </c>
      <c r="R233" s="9"/>
    </row>
    <row r="234" spans="1:18" ht="15.6" x14ac:dyDescent="0.3">
      <c r="A234" s="9"/>
      <c r="B234" s="10"/>
      <c r="C234" s="11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f t="shared" si="0"/>
        <v>0</v>
      </c>
      <c r="R234" s="9"/>
    </row>
    <row r="235" spans="1:18" ht="15.6" x14ac:dyDescent="0.3">
      <c r="A235" s="9"/>
      <c r="B235" s="10"/>
      <c r="C235" s="11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f t="shared" si="0"/>
        <v>0</v>
      </c>
      <c r="R235" s="9"/>
    </row>
    <row r="236" spans="1:18" ht="15.6" x14ac:dyDescent="0.3">
      <c r="A236" s="9"/>
      <c r="B236" s="10"/>
      <c r="C236" s="11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f t="shared" si="0"/>
        <v>0</v>
      </c>
      <c r="R236" s="9"/>
    </row>
    <row r="237" spans="1:18" ht="15.6" x14ac:dyDescent="0.3">
      <c r="A237" s="9"/>
      <c r="B237" s="10"/>
      <c r="C237" s="11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f t="shared" si="0"/>
        <v>0</v>
      </c>
      <c r="R237" s="9"/>
    </row>
    <row r="238" spans="1:18" ht="15.6" x14ac:dyDescent="0.3">
      <c r="A238" s="9"/>
      <c r="B238" s="10"/>
      <c r="C238" s="11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f t="shared" si="0"/>
        <v>0</v>
      </c>
      <c r="R238" s="9"/>
    </row>
    <row r="239" spans="1:18" ht="15.6" x14ac:dyDescent="0.3">
      <c r="A239" s="9"/>
      <c r="B239" s="10"/>
      <c r="C239" s="11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f t="shared" si="0"/>
        <v>0</v>
      </c>
      <c r="R239" s="9"/>
    </row>
    <row r="240" spans="1:18" ht="15.6" x14ac:dyDescent="0.3">
      <c r="A240" s="9"/>
      <c r="B240" s="10"/>
      <c r="C240" s="11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f t="shared" si="0"/>
        <v>0</v>
      </c>
      <c r="R240" s="9"/>
    </row>
    <row r="241" spans="1:18" ht="15.6" x14ac:dyDescent="0.3">
      <c r="A241" s="9"/>
      <c r="B241" s="10"/>
      <c r="C241" s="11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f t="shared" si="0"/>
        <v>0</v>
      </c>
      <c r="R241" s="9"/>
    </row>
    <row r="242" spans="1:18" ht="15.6" x14ac:dyDescent="0.3">
      <c r="A242" s="9"/>
      <c r="B242" s="10"/>
      <c r="C242" s="11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f t="shared" si="0"/>
        <v>0</v>
      </c>
      <c r="R242" s="9"/>
    </row>
    <row r="243" spans="1:18" ht="15.6" x14ac:dyDescent="0.3">
      <c r="A243" s="9"/>
      <c r="B243" s="10"/>
      <c r="C243" s="11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f t="shared" si="0"/>
        <v>0</v>
      </c>
      <c r="R243" s="9"/>
    </row>
    <row r="244" spans="1:18" ht="15.6" x14ac:dyDescent="0.3">
      <c r="A244" s="9"/>
      <c r="B244" s="10"/>
      <c r="C244" s="11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f t="shared" si="0"/>
        <v>0</v>
      </c>
      <c r="R244" s="9"/>
    </row>
    <row r="245" spans="1:18" ht="15.6" x14ac:dyDescent="0.3">
      <c r="A245" s="9"/>
      <c r="B245" s="10"/>
      <c r="C245" s="11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f t="shared" si="0"/>
        <v>0</v>
      </c>
      <c r="R245" s="9"/>
    </row>
    <row r="246" spans="1:18" ht="15.6" x14ac:dyDescent="0.3">
      <c r="A246" s="9"/>
      <c r="B246" s="10"/>
      <c r="C246" s="11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f t="shared" si="0"/>
        <v>0</v>
      </c>
      <c r="R246" s="9"/>
    </row>
    <row r="247" spans="1:18" ht="15.6" x14ac:dyDescent="0.3">
      <c r="A247" s="9"/>
      <c r="B247" s="10"/>
      <c r="C247" s="11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f t="shared" si="0"/>
        <v>0</v>
      </c>
      <c r="R247" s="9"/>
    </row>
    <row r="248" spans="1:18" ht="15.6" x14ac:dyDescent="0.3">
      <c r="A248" s="9"/>
      <c r="B248" s="10"/>
      <c r="C248" s="11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f t="shared" si="0"/>
        <v>0</v>
      </c>
      <c r="R248" s="9"/>
    </row>
    <row r="249" spans="1:18" ht="15.6" x14ac:dyDescent="0.3">
      <c r="A249" s="9"/>
      <c r="B249" s="10"/>
      <c r="C249" s="11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>
        <f t="shared" si="0"/>
        <v>0</v>
      </c>
      <c r="R249" s="9"/>
    </row>
    <row r="250" spans="1:18" ht="15.6" x14ac:dyDescent="0.3">
      <c r="A250" s="9"/>
      <c r="B250" s="10"/>
      <c r="C250" s="11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f t="shared" si="0"/>
        <v>0</v>
      </c>
      <c r="R250" s="9"/>
    </row>
    <row r="251" spans="1:18" ht="15.6" x14ac:dyDescent="0.3">
      <c r="A251" s="9"/>
      <c r="B251" s="10"/>
      <c r="C251" s="11"/>
      <c r="D251" s="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>
        <f t="shared" si="0"/>
        <v>0</v>
      </c>
      <c r="R251" s="9"/>
    </row>
    <row r="252" spans="1:18" ht="15.6" x14ac:dyDescent="0.3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 spans="1:18" ht="15.6" x14ac:dyDescent="0.3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 spans="1:18" ht="15.6" x14ac:dyDescent="0.3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 spans="1:18" ht="15.6" x14ac:dyDescent="0.3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 spans="1:18" ht="15.6" x14ac:dyDescent="0.3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 spans="1:18" ht="15.6" x14ac:dyDescent="0.3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 spans="1:18" ht="15.6" x14ac:dyDescent="0.3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 spans="1:18" ht="15.6" x14ac:dyDescent="0.3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 spans="1:18" ht="15.6" x14ac:dyDescent="0.3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 spans="1:18" ht="15.6" x14ac:dyDescent="0.3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 spans="1:18" ht="15.6" x14ac:dyDescent="0.3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 spans="1:18" ht="15.6" x14ac:dyDescent="0.3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 spans="1:18" ht="15.6" x14ac:dyDescent="0.3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 spans="1:18" ht="15.6" x14ac:dyDescent="0.3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 spans="1:18" ht="15.6" x14ac:dyDescent="0.3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 spans="1:18" ht="15.6" x14ac:dyDescent="0.3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 spans="1:18" ht="15.6" x14ac:dyDescent="0.3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 spans="1:18" ht="15.6" x14ac:dyDescent="0.3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 spans="1:18" ht="15.6" x14ac:dyDescent="0.3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 spans="1:18" ht="15.6" x14ac:dyDescent="0.3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 spans="1:18" ht="15.6" x14ac:dyDescent="0.3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 spans="1:18" ht="15.6" x14ac:dyDescent="0.3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 spans="1:18" ht="15.6" x14ac:dyDescent="0.3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 spans="1:18" ht="15.6" x14ac:dyDescent="0.3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 spans="1:18" ht="15.6" x14ac:dyDescent="0.3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 spans="1:18" ht="15.6" x14ac:dyDescent="0.3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 spans="1:18" ht="15.6" x14ac:dyDescent="0.3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 spans="1:18" ht="15.6" x14ac:dyDescent="0.3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 spans="1:18" ht="15.6" x14ac:dyDescent="0.3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 spans="1:18" ht="15.6" x14ac:dyDescent="0.3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 spans="1:18" ht="15.6" x14ac:dyDescent="0.3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 spans="1:18" ht="15.6" x14ac:dyDescent="0.3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 spans="1:18" ht="15.6" x14ac:dyDescent="0.3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 spans="1:18" ht="15.6" x14ac:dyDescent="0.3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 spans="1:18" ht="15.6" x14ac:dyDescent="0.3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 spans="1:18" ht="15.6" x14ac:dyDescent="0.3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 spans="1:18" ht="15.6" x14ac:dyDescent="0.3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 spans="1:18" ht="15.6" x14ac:dyDescent="0.3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 spans="1:18" ht="15.6" x14ac:dyDescent="0.3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 spans="1:18" ht="15.6" x14ac:dyDescent="0.3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 spans="1:18" ht="15.6" x14ac:dyDescent="0.3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 spans="1:18" ht="15.6" x14ac:dyDescent="0.3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 spans="1:18" ht="15.6" x14ac:dyDescent="0.3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 spans="1:18" ht="15.6" x14ac:dyDescent="0.3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 spans="1:18" ht="15.6" x14ac:dyDescent="0.3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 spans="1:18" ht="15.6" x14ac:dyDescent="0.3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 spans="1:18" ht="15.6" x14ac:dyDescent="0.3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 spans="1:18" ht="15.6" x14ac:dyDescent="0.3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 spans="1:18" ht="15.6" x14ac:dyDescent="0.3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 spans="1:18" ht="15.6" x14ac:dyDescent="0.3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 spans="1:18" ht="15.6" x14ac:dyDescent="0.3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 spans="1:18" ht="15.6" x14ac:dyDescent="0.3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 spans="1:18" ht="15.6" x14ac:dyDescent="0.3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 spans="1:18" ht="15.6" x14ac:dyDescent="0.3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 spans="1:18" ht="15.6" x14ac:dyDescent="0.3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 spans="1:18" ht="15.6" x14ac:dyDescent="0.3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 spans="1:18" ht="15.6" x14ac:dyDescent="0.3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 spans="1:18" ht="15.6" x14ac:dyDescent="0.3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 spans="1:18" ht="15.6" x14ac:dyDescent="0.3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 spans="1:18" ht="15.6" x14ac:dyDescent="0.3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 spans="1:18" ht="15.6" x14ac:dyDescent="0.3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 spans="1:18" ht="15.6" x14ac:dyDescent="0.3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 spans="1:18" ht="15.6" x14ac:dyDescent="0.3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 spans="1:18" ht="15.6" x14ac:dyDescent="0.3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 spans="1:18" ht="15.6" x14ac:dyDescent="0.3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 spans="1:18" ht="15.6" x14ac:dyDescent="0.3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 spans="1:18" ht="15.6" x14ac:dyDescent="0.3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 spans="1:18" ht="15.6" x14ac:dyDescent="0.3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 spans="1:18" ht="15.6" x14ac:dyDescent="0.3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 spans="1:18" ht="15.6" x14ac:dyDescent="0.3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 spans="1:18" ht="15.6" x14ac:dyDescent="0.3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 spans="1:18" ht="15.6" x14ac:dyDescent="0.3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 spans="1:18" ht="15.6" x14ac:dyDescent="0.3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 spans="1:18" ht="15.6" x14ac:dyDescent="0.3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 spans="1:18" ht="15.6" x14ac:dyDescent="0.3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 spans="1:18" ht="15.6" x14ac:dyDescent="0.3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 spans="1:18" ht="15.6" x14ac:dyDescent="0.3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 spans="1:18" ht="15.6" x14ac:dyDescent="0.3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 spans="1:18" ht="15.6" x14ac:dyDescent="0.3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 spans="1:18" ht="15.6" x14ac:dyDescent="0.3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 spans="1:18" ht="15.6" x14ac:dyDescent="0.3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 spans="1:18" ht="15.6" x14ac:dyDescent="0.3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 spans="1:18" ht="15.6" x14ac:dyDescent="0.3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 spans="1:18" ht="15.6" x14ac:dyDescent="0.3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 spans="1:18" ht="15.6" x14ac:dyDescent="0.3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 spans="1:18" ht="15.6" x14ac:dyDescent="0.3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 spans="1:18" ht="15.6" x14ac:dyDescent="0.3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 spans="1:18" ht="15.6" x14ac:dyDescent="0.3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 spans="1:18" ht="15.6" x14ac:dyDescent="0.3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 spans="1:18" ht="15.6" x14ac:dyDescent="0.3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 spans="1:18" ht="15.6" x14ac:dyDescent="0.3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 spans="1:18" ht="15.6" x14ac:dyDescent="0.3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 spans="1:18" ht="15.6" x14ac:dyDescent="0.3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 spans="1:18" ht="15.6" x14ac:dyDescent="0.3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 spans="1:18" ht="15.6" x14ac:dyDescent="0.3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 spans="1:18" ht="15.6" x14ac:dyDescent="0.3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 spans="1:18" ht="15.6" x14ac:dyDescent="0.3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 spans="1:18" ht="15.6" x14ac:dyDescent="0.3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 spans="1:18" ht="15.6" x14ac:dyDescent="0.3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 spans="1:18" ht="15.6" x14ac:dyDescent="0.3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 spans="1:18" ht="15.6" x14ac:dyDescent="0.3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 spans="1:18" ht="15.6" x14ac:dyDescent="0.3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 spans="1:18" ht="15.6" x14ac:dyDescent="0.3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 spans="1:18" ht="15.6" x14ac:dyDescent="0.3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 spans="1:18" ht="15.6" x14ac:dyDescent="0.3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 spans="1:18" ht="15.6" x14ac:dyDescent="0.3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 spans="1:18" ht="15.6" x14ac:dyDescent="0.3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 spans="1:18" ht="15.6" x14ac:dyDescent="0.3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 spans="1:18" ht="15.6" x14ac:dyDescent="0.3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 spans="1:18" ht="15.6" x14ac:dyDescent="0.3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 spans="1:18" ht="15.6" x14ac:dyDescent="0.3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 spans="1:18" ht="15.6" x14ac:dyDescent="0.3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 spans="1:18" ht="15.6" x14ac:dyDescent="0.3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 spans="1:18" ht="15.6" x14ac:dyDescent="0.3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 spans="1:18" ht="15.6" x14ac:dyDescent="0.3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 spans="1:18" ht="15.6" x14ac:dyDescent="0.3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 spans="1:18" ht="15.6" x14ac:dyDescent="0.3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 spans="1:18" ht="15.6" x14ac:dyDescent="0.3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 spans="1:18" ht="15.6" x14ac:dyDescent="0.3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 spans="1:18" ht="15.6" x14ac:dyDescent="0.3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 spans="1:18" ht="15.6" x14ac:dyDescent="0.3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 spans="1:18" ht="15.6" x14ac:dyDescent="0.3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 spans="1:18" ht="15.6" x14ac:dyDescent="0.3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 spans="1:18" ht="15.6" x14ac:dyDescent="0.3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 spans="1:18" ht="15.6" x14ac:dyDescent="0.3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 spans="1:18" ht="15.6" x14ac:dyDescent="0.3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 spans="1:18" ht="15.6" x14ac:dyDescent="0.3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 spans="1:18" ht="15.6" x14ac:dyDescent="0.3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 spans="1:18" ht="15.6" x14ac:dyDescent="0.3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 spans="1:18" ht="15.6" x14ac:dyDescent="0.3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 spans="1:18" ht="15.6" x14ac:dyDescent="0.3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 spans="1:18" ht="15.6" x14ac:dyDescent="0.3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 spans="1:18" ht="15.6" x14ac:dyDescent="0.3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 spans="1:18" ht="15.6" x14ac:dyDescent="0.3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 spans="1:18" ht="15.6" x14ac:dyDescent="0.3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 spans="1:18" ht="15.6" x14ac:dyDescent="0.3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 spans="1:18" ht="15.6" x14ac:dyDescent="0.3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 spans="1:18" ht="15.6" x14ac:dyDescent="0.3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 spans="1:18" ht="15.6" x14ac:dyDescent="0.3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 spans="1:18" ht="15.6" x14ac:dyDescent="0.3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 spans="1:18" ht="15.6" x14ac:dyDescent="0.3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 spans="1:18" ht="15.6" x14ac:dyDescent="0.3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 spans="1:18" ht="15.6" x14ac:dyDescent="0.3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 spans="1:18" ht="15.6" x14ac:dyDescent="0.3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 spans="1:18" ht="15.6" x14ac:dyDescent="0.3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 spans="1:18" ht="15.6" x14ac:dyDescent="0.3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 spans="1:18" ht="15.6" x14ac:dyDescent="0.3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 spans="1:18" ht="15.6" x14ac:dyDescent="0.3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 spans="1:18" ht="15.6" x14ac:dyDescent="0.3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 spans="1:18" ht="15.6" x14ac:dyDescent="0.3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 spans="1:18" ht="15.6" x14ac:dyDescent="0.3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 spans="1:18" ht="15.6" x14ac:dyDescent="0.3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 spans="1:18" ht="15.6" x14ac:dyDescent="0.3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 spans="1:18" ht="15.6" x14ac:dyDescent="0.3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 spans="1:18" ht="15.6" x14ac:dyDescent="0.3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 spans="1:18" ht="15.6" x14ac:dyDescent="0.3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 spans="1:18" ht="15.6" x14ac:dyDescent="0.3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 spans="1:18" ht="15.6" x14ac:dyDescent="0.3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 spans="1:18" ht="15.6" x14ac:dyDescent="0.3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 spans="1:18" ht="15.6" x14ac:dyDescent="0.3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 spans="1:18" ht="15.6" x14ac:dyDescent="0.3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 spans="1:18" ht="15.6" x14ac:dyDescent="0.3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 spans="1:18" ht="15.6" x14ac:dyDescent="0.3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 spans="1:18" ht="15.6" x14ac:dyDescent="0.3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 spans="1:18" ht="15.6" x14ac:dyDescent="0.3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 spans="1:18" ht="15.6" x14ac:dyDescent="0.3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 spans="1:18" ht="15.6" x14ac:dyDescent="0.3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 spans="1:18" ht="15.6" x14ac:dyDescent="0.3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 spans="1:18" ht="15.6" x14ac:dyDescent="0.3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 spans="1:18" ht="15.6" x14ac:dyDescent="0.3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 spans="1:18" ht="15.6" x14ac:dyDescent="0.3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 spans="1:18" ht="15.6" x14ac:dyDescent="0.3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 spans="1:18" ht="15.6" x14ac:dyDescent="0.3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 spans="1:18" ht="15.6" x14ac:dyDescent="0.3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 spans="1:18" ht="15.6" x14ac:dyDescent="0.3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 spans="1:18" ht="15.6" x14ac:dyDescent="0.3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 spans="1:18" ht="15.6" x14ac:dyDescent="0.3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 spans="1:18" ht="15.6" x14ac:dyDescent="0.3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 spans="1:18" ht="15.6" x14ac:dyDescent="0.3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 spans="1:18" ht="15.6" x14ac:dyDescent="0.3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 spans="1:18" ht="15.6" x14ac:dyDescent="0.3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 spans="1:18" ht="15.6" x14ac:dyDescent="0.3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 spans="1:18" ht="15.6" x14ac:dyDescent="0.3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 spans="1:18" ht="15.6" x14ac:dyDescent="0.3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 spans="1:18" ht="15.6" x14ac:dyDescent="0.3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 spans="1:18" ht="15.6" x14ac:dyDescent="0.3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 spans="1:18" ht="15.6" x14ac:dyDescent="0.3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 spans="1:18" ht="15.6" x14ac:dyDescent="0.3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 spans="1:18" ht="15.6" x14ac:dyDescent="0.3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 spans="1:18" ht="15.6" x14ac:dyDescent="0.3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 spans="1:18" ht="15.6" x14ac:dyDescent="0.3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 spans="1:18" ht="15.6" x14ac:dyDescent="0.3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 spans="1:18" ht="15.6" x14ac:dyDescent="0.3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 spans="1:18" ht="15.6" x14ac:dyDescent="0.3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 spans="1:18" ht="15.6" x14ac:dyDescent="0.3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 spans="1:18" ht="15.6" x14ac:dyDescent="0.3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 spans="1:18" ht="15.6" x14ac:dyDescent="0.3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 spans="1:18" ht="15.6" x14ac:dyDescent="0.3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 spans="1:18" ht="15.6" x14ac:dyDescent="0.3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 spans="1:18" ht="15.6" x14ac:dyDescent="0.3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 spans="1:18" ht="15.6" x14ac:dyDescent="0.3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 spans="1:18" ht="15.6" x14ac:dyDescent="0.3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 spans="1:18" ht="15.6" x14ac:dyDescent="0.3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 spans="1:18" ht="15.6" x14ac:dyDescent="0.3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 spans="1:18" ht="15.6" x14ac:dyDescent="0.3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 spans="1:18" ht="15.6" x14ac:dyDescent="0.3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 spans="1:18" ht="15.6" x14ac:dyDescent="0.3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 spans="1:18" ht="15.6" x14ac:dyDescent="0.3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 spans="1:18" ht="15.6" x14ac:dyDescent="0.3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 spans="1:18" ht="15.6" x14ac:dyDescent="0.3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 spans="1:18" ht="15.6" x14ac:dyDescent="0.3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 spans="1:18" ht="15.6" x14ac:dyDescent="0.3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 spans="1:18" ht="15.6" x14ac:dyDescent="0.3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 spans="1:18" ht="15.6" x14ac:dyDescent="0.3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 spans="1:18" ht="15.6" x14ac:dyDescent="0.3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 spans="1:18" ht="15.6" x14ac:dyDescent="0.3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 spans="1:18" ht="15.6" x14ac:dyDescent="0.3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 spans="1:18" ht="15.6" x14ac:dyDescent="0.3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 spans="1:18" ht="15.6" x14ac:dyDescent="0.3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 spans="1:18" ht="15.6" x14ac:dyDescent="0.3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 spans="1:18" ht="15.6" x14ac:dyDescent="0.3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 spans="1:18" ht="15.6" x14ac:dyDescent="0.3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 spans="1:18" ht="15.6" x14ac:dyDescent="0.3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 spans="1:18" ht="15.6" x14ac:dyDescent="0.3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 spans="1:18" ht="15.6" x14ac:dyDescent="0.3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 spans="1:18" ht="15.6" x14ac:dyDescent="0.3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 spans="1:18" ht="15.6" x14ac:dyDescent="0.3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 spans="1:18" ht="15.6" x14ac:dyDescent="0.3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 spans="1:18" ht="15.6" x14ac:dyDescent="0.3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 spans="1:18" ht="15.6" x14ac:dyDescent="0.3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 spans="1:18" ht="15.6" x14ac:dyDescent="0.3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 spans="1:18" ht="15.6" x14ac:dyDescent="0.3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 spans="1:18" ht="15.6" x14ac:dyDescent="0.3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 spans="1:18" ht="15.6" x14ac:dyDescent="0.3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 spans="1:18" ht="15.6" x14ac:dyDescent="0.3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 spans="1:18" ht="15.6" x14ac:dyDescent="0.3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 spans="1:18" ht="15.6" x14ac:dyDescent="0.3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 spans="1:18" ht="15.6" x14ac:dyDescent="0.3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 spans="1:18" ht="15.6" x14ac:dyDescent="0.3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 spans="1:18" ht="15.6" x14ac:dyDescent="0.3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 spans="1:18" ht="15.6" x14ac:dyDescent="0.3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 spans="1:18" ht="15.6" x14ac:dyDescent="0.3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 spans="1:18" ht="15.6" x14ac:dyDescent="0.3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 spans="1:18" ht="15.6" x14ac:dyDescent="0.3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 spans="1:18" ht="15.6" x14ac:dyDescent="0.3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 spans="1:18" ht="15.6" x14ac:dyDescent="0.3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 spans="1:18" ht="15.6" x14ac:dyDescent="0.3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 spans="1:18" ht="15.6" x14ac:dyDescent="0.3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 spans="1:18" ht="15.6" x14ac:dyDescent="0.3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 spans="1:18" ht="15.6" x14ac:dyDescent="0.3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 spans="1:18" ht="15.6" x14ac:dyDescent="0.3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 spans="1:18" ht="15.6" x14ac:dyDescent="0.3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 spans="1:18" ht="15.6" x14ac:dyDescent="0.3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 spans="1:18" ht="15.6" x14ac:dyDescent="0.3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 spans="1:18" ht="15.6" x14ac:dyDescent="0.3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 spans="1:18" ht="15.6" x14ac:dyDescent="0.3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 spans="1:18" ht="15.6" x14ac:dyDescent="0.3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 spans="1:18" ht="15.6" x14ac:dyDescent="0.3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 spans="1:18" ht="15.6" x14ac:dyDescent="0.3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 spans="1:18" ht="15.6" x14ac:dyDescent="0.3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 spans="1:18" ht="15.6" x14ac:dyDescent="0.3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 spans="1:18" ht="15.6" x14ac:dyDescent="0.3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 spans="1:18" ht="15.6" x14ac:dyDescent="0.3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 spans="1:18" ht="15.6" x14ac:dyDescent="0.3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 spans="1:18" ht="15.6" x14ac:dyDescent="0.3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 spans="1:18" ht="15.6" x14ac:dyDescent="0.3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 spans="1:18" ht="15.6" x14ac:dyDescent="0.3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 spans="1:18" ht="15.6" x14ac:dyDescent="0.3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 spans="1:18" ht="15.6" x14ac:dyDescent="0.3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 spans="1:18" ht="15.6" x14ac:dyDescent="0.3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 spans="1:18" ht="15.6" x14ac:dyDescent="0.3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 spans="1:18" ht="15.6" x14ac:dyDescent="0.3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 spans="1:18" ht="15.6" x14ac:dyDescent="0.3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 spans="1:18" ht="15.6" x14ac:dyDescent="0.3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 spans="1:18" ht="15.6" x14ac:dyDescent="0.3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 spans="1:18" ht="15.6" x14ac:dyDescent="0.3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 spans="1:18" ht="15.6" x14ac:dyDescent="0.3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 spans="1:18" ht="15.6" x14ac:dyDescent="0.3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 spans="1:18" ht="15.6" x14ac:dyDescent="0.3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 spans="1:18" ht="15.6" x14ac:dyDescent="0.3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 spans="1:18" ht="15.6" x14ac:dyDescent="0.3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 spans="1:18" ht="15.6" x14ac:dyDescent="0.3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 spans="1:18" ht="15.6" x14ac:dyDescent="0.3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 spans="1:18" ht="15.6" x14ac:dyDescent="0.3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 spans="1:18" ht="15.6" x14ac:dyDescent="0.3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 spans="1:18" ht="15.6" x14ac:dyDescent="0.3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 spans="1:18" ht="15.6" x14ac:dyDescent="0.3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 spans="1:18" ht="15.6" x14ac:dyDescent="0.3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 spans="1:18" ht="15.6" x14ac:dyDescent="0.3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 spans="1:18" ht="15.6" x14ac:dyDescent="0.3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 spans="1:18" ht="15.6" x14ac:dyDescent="0.3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 spans="1:18" ht="15.6" x14ac:dyDescent="0.3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 spans="1:18" ht="15.6" x14ac:dyDescent="0.3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 spans="1:18" ht="15.6" x14ac:dyDescent="0.3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 spans="1:18" ht="15.6" x14ac:dyDescent="0.3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 spans="1:18" ht="15.6" x14ac:dyDescent="0.3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 spans="1:18" ht="15.6" x14ac:dyDescent="0.3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 spans="1:18" ht="15.6" x14ac:dyDescent="0.3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 spans="1:18" ht="15.6" x14ac:dyDescent="0.3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 spans="1:18" ht="15.6" x14ac:dyDescent="0.3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 spans="1:18" ht="15.6" x14ac:dyDescent="0.3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 spans="1:18" ht="15.6" x14ac:dyDescent="0.3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 spans="1:18" ht="15.6" x14ac:dyDescent="0.3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 spans="1:18" ht="15.6" x14ac:dyDescent="0.3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 spans="1:18" ht="15.6" x14ac:dyDescent="0.3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 spans="1:18" ht="15.6" x14ac:dyDescent="0.3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 spans="1:18" ht="15.6" x14ac:dyDescent="0.3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 spans="1:18" ht="15.6" x14ac:dyDescent="0.3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 spans="1:18" ht="15.6" x14ac:dyDescent="0.3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 spans="1:18" ht="15.6" x14ac:dyDescent="0.3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 spans="1:18" ht="15.6" x14ac:dyDescent="0.3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 spans="1:18" ht="15.6" x14ac:dyDescent="0.3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 spans="1:18" ht="15.6" x14ac:dyDescent="0.3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 spans="1:18" ht="15.6" x14ac:dyDescent="0.3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 spans="1:18" ht="15.6" x14ac:dyDescent="0.3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 spans="1:18" ht="15.6" x14ac:dyDescent="0.3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 spans="1:18" ht="15.6" x14ac:dyDescent="0.3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 spans="1:18" ht="15.6" x14ac:dyDescent="0.3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 spans="1:18" ht="15.6" x14ac:dyDescent="0.3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 spans="1:18" ht="15.6" x14ac:dyDescent="0.3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 spans="1:18" ht="15.6" x14ac:dyDescent="0.3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 spans="1:18" ht="15.6" x14ac:dyDescent="0.3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 spans="1:18" ht="15.6" x14ac:dyDescent="0.3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 spans="1:18" ht="15.6" x14ac:dyDescent="0.3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 spans="1:18" ht="15.6" x14ac:dyDescent="0.3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 spans="1:18" ht="15.6" x14ac:dyDescent="0.3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 spans="1:18" ht="15.6" x14ac:dyDescent="0.3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 spans="1:18" ht="15.6" x14ac:dyDescent="0.3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 spans="1:18" ht="15.6" x14ac:dyDescent="0.3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 spans="1:18" ht="15.6" x14ac:dyDescent="0.3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 spans="1:18" ht="15.6" x14ac:dyDescent="0.3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 spans="1:18" ht="15.6" x14ac:dyDescent="0.3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 spans="1:18" ht="15.6" x14ac:dyDescent="0.3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 spans="1:18" ht="15.6" x14ac:dyDescent="0.3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 spans="1:18" ht="15.6" x14ac:dyDescent="0.3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 spans="1:18" ht="15.6" x14ac:dyDescent="0.3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 spans="1:18" ht="15.6" x14ac:dyDescent="0.3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 spans="1:18" ht="15.6" x14ac:dyDescent="0.3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 spans="1:18" ht="15.6" x14ac:dyDescent="0.3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 spans="1:18" ht="15.6" x14ac:dyDescent="0.3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 spans="1:18" ht="15.6" x14ac:dyDescent="0.3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 spans="1:18" ht="15.6" x14ac:dyDescent="0.3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 spans="1:18" ht="15.6" x14ac:dyDescent="0.3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 spans="1:18" ht="15.6" x14ac:dyDescent="0.3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 spans="1:18" ht="15.6" x14ac:dyDescent="0.3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 spans="1:18" ht="15.6" x14ac:dyDescent="0.3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 spans="1:18" ht="15.6" x14ac:dyDescent="0.3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 spans="1:18" ht="15.6" x14ac:dyDescent="0.3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 spans="1:18" ht="15.6" x14ac:dyDescent="0.3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 spans="1:18" ht="15.6" x14ac:dyDescent="0.3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 spans="1:18" ht="15.6" x14ac:dyDescent="0.3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 spans="1:18" ht="15.6" x14ac:dyDescent="0.3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 spans="1:18" ht="15.6" x14ac:dyDescent="0.3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 spans="1:18" ht="15.6" x14ac:dyDescent="0.3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 spans="1:18" ht="15.6" x14ac:dyDescent="0.3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 spans="1:18" ht="15.6" x14ac:dyDescent="0.3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 spans="1:18" ht="15.6" x14ac:dyDescent="0.3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 spans="1:18" ht="15.6" x14ac:dyDescent="0.3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 spans="1:18" ht="15.6" x14ac:dyDescent="0.3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 spans="1:18" ht="15.6" x14ac:dyDescent="0.3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 spans="1:18" ht="15.6" x14ac:dyDescent="0.3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 spans="1:18" ht="15.6" x14ac:dyDescent="0.3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 spans="1:18" ht="15.6" x14ac:dyDescent="0.3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 spans="1:18" ht="15.6" x14ac:dyDescent="0.3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 spans="1:18" ht="15.6" x14ac:dyDescent="0.3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 spans="1:18" ht="15.6" x14ac:dyDescent="0.3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 spans="1:18" ht="15.6" x14ac:dyDescent="0.3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 spans="1:18" ht="15.6" x14ac:dyDescent="0.3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 spans="1:18" ht="15.6" x14ac:dyDescent="0.3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 spans="1:18" ht="15.6" x14ac:dyDescent="0.3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 spans="1:18" ht="15.6" x14ac:dyDescent="0.3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 spans="1:18" ht="15.6" x14ac:dyDescent="0.3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 spans="1:18" ht="15.6" x14ac:dyDescent="0.3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 spans="1:18" ht="15.6" x14ac:dyDescent="0.3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 spans="1:18" ht="15.6" x14ac:dyDescent="0.3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 spans="1:18" ht="15.6" x14ac:dyDescent="0.3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 spans="1:18" ht="15.6" x14ac:dyDescent="0.3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 spans="1:18" ht="15.6" x14ac:dyDescent="0.3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 spans="1:18" ht="15.6" x14ac:dyDescent="0.3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 spans="1:18" ht="15.6" x14ac:dyDescent="0.3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 spans="1:18" ht="15.6" x14ac:dyDescent="0.3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 spans="1:18" ht="15.6" x14ac:dyDescent="0.3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 spans="1:18" ht="15.6" x14ac:dyDescent="0.3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 spans="1:18" ht="15.6" x14ac:dyDescent="0.3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 spans="1:18" ht="15.6" x14ac:dyDescent="0.3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 spans="1:18" ht="15.6" x14ac:dyDescent="0.3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 spans="1:18" ht="15.6" x14ac:dyDescent="0.3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 spans="1:18" ht="15.6" x14ac:dyDescent="0.3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 spans="1:18" ht="15.6" x14ac:dyDescent="0.3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 spans="1:18" ht="15.6" x14ac:dyDescent="0.3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 spans="1:18" ht="15.6" x14ac:dyDescent="0.3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 spans="1:18" ht="15.6" x14ac:dyDescent="0.3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 spans="1:18" ht="15.6" x14ac:dyDescent="0.3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 spans="1:18" ht="15.6" x14ac:dyDescent="0.3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 spans="1:18" ht="15.6" x14ac:dyDescent="0.3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 spans="1:18" ht="15.6" x14ac:dyDescent="0.3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 spans="1:18" ht="15.6" x14ac:dyDescent="0.3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 spans="1:18" ht="15.6" x14ac:dyDescent="0.3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 spans="1:18" ht="15.6" x14ac:dyDescent="0.3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 spans="1:18" ht="15.6" x14ac:dyDescent="0.3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 spans="1:18" ht="15.6" x14ac:dyDescent="0.3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 spans="1:18" ht="15.6" x14ac:dyDescent="0.3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 spans="1:18" ht="15.6" x14ac:dyDescent="0.3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 spans="1:18" ht="15.6" x14ac:dyDescent="0.3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 spans="1:18" ht="15.6" x14ac:dyDescent="0.3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 spans="1:18" ht="15.6" x14ac:dyDescent="0.3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 spans="1:18" ht="15.6" x14ac:dyDescent="0.3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 spans="1:18" ht="15.6" x14ac:dyDescent="0.3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 spans="1:18" ht="15.6" x14ac:dyDescent="0.3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 spans="1:18" ht="15.6" x14ac:dyDescent="0.3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 spans="1:18" ht="15.6" x14ac:dyDescent="0.3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 spans="1:18" ht="15.6" x14ac:dyDescent="0.3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 spans="1:18" ht="15.6" x14ac:dyDescent="0.3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 spans="1:18" ht="15.6" x14ac:dyDescent="0.3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 spans="1:18" ht="15.6" x14ac:dyDescent="0.3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 spans="1:18" ht="15.6" x14ac:dyDescent="0.3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 spans="1:18" ht="15.6" x14ac:dyDescent="0.3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 spans="1:18" ht="15.6" x14ac:dyDescent="0.3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 spans="1:18" ht="15.6" x14ac:dyDescent="0.3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 spans="1:18" ht="15.6" x14ac:dyDescent="0.3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 spans="1:18" ht="15.6" x14ac:dyDescent="0.3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 spans="1:18" ht="15.6" x14ac:dyDescent="0.3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 spans="1:18" ht="15.6" x14ac:dyDescent="0.3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 spans="1:18" ht="15.6" x14ac:dyDescent="0.3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 spans="1:18" ht="15.6" x14ac:dyDescent="0.3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 spans="1:18" ht="15.6" x14ac:dyDescent="0.3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 spans="1:18" ht="15.6" x14ac:dyDescent="0.3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 spans="1:18" ht="15.6" x14ac:dyDescent="0.3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 spans="1:18" ht="15.6" x14ac:dyDescent="0.3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 spans="1:18" ht="15.6" x14ac:dyDescent="0.3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 spans="1:18" ht="15.6" x14ac:dyDescent="0.3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 spans="1:18" ht="15.6" x14ac:dyDescent="0.3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 spans="1:18" ht="15.6" x14ac:dyDescent="0.3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 spans="1:18" ht="15.6" x14ac:dyDescent="0.3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 spans="1:18" ht="15.6" x14ac:dyDescent="0.3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 spans="1:18" ht="15.6" x14ac:dyDescent="0.3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 spans="1:18" ht="15.6" x14ac:dyDescent="0.3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 spans="1:18" ht="15.6" x14ac:dyDescent="0.3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 spans="1:18" ht="15.6" x14ac:dyDescent="0.3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 spans="1:18" ht="15.6" x14ac:dyDescent="0.3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 spans="1:18" ht="15.6" x14ac:dyDescent="0.3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 spans="1:18" ht="15.6" x14ac:dyDescent="0.3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 spans="1:18" ht="15.6" x14ac:dyDescent="0.3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 spans="1:18" ht="15.6" x14ac:dyDescent="0.3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 spans="1:18" ht="15.6" x14ac:dyDescent="0.3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 spans="1:18" ht="15.6" x14ac:dyDescent="0.3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 spans="1:18" ht="15.6" x14ac:dyDescent="0.3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 spans="1:18" ht="15.6" x14ac:dyDescent="0.3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 spans="1:18" ht="15.6" x14ac:dyDescent="0.3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 spans="1:18" ht="15.6" x14ac:dyDescent="0.3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 spans="1:18" ht="15.6" x14ac:dyDescent="0.3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 spans="1:18" ht="15.6" x14ac:dyDescent="0.3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 spans="1:18" ht="15.6" x14ac:dyDescent="0.3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 spans="1:18" ht="15.6" x14ac:dyDescent="0.3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 spans="1:18" ht="15.6" x14ac:dyDescent="0.3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 spans="1:18" ht="15.6" x14ac:dyDescent="0.3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 spans="1:18" ht="15.6" x14ac:dyDescent="0.3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 spans="1:18" ht="15.6" x14ac:dyDescent="0.3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 spans="1:18" ht="15.6" x14ac:dyDescent="0.3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 spans="1:18" ht="15.6" x14ac:dyDescent="0.3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 spans="1:18" ht="15.6" x14ac:dyDescent="0.3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 spans="1:18" ht="15.6" x14ac:dyDescent="0.3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 spans="1:18" ht="15.6" x14ac:dyDescent="0.3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 spans="1:18" ht="15.6" x14ac:dyDescent="0.3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 spans="1:18" ht="15.6" x14ac:dyDescent="0.3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 spans="1:18" ht="15.6" x14ac:dyDescent="0.3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 spans="1:18" ht="15.6" x14ac:dyDescent="0.3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 spans="1:18" ht="15.6" x14ac:dyDescent="0.3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 spans="1:18" ht="15.6" x14ac:dyDescent="0.3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 spans="1:18" ht="15.6" x14ac:dyDescent="0.3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 spans="1:18" ht="15.6" x14ac:dyDescent="0.3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 spans="1:18" ht="15.6" x14ac:dyDescent="0.3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 spans="1:18" ht="15.6" x14ac:dyDescent="0.3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 spans="1:18" ht="15.6" x14ac:dyDescent="0.3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 spans="1:18" ht="15.6" x14ac:dyDescent="0.3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 spans="1:18" ht="15.6" x14ac:dyDescent="0.3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 spans="1:18" ht="15.6" x14ac:dyDescent="0.3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 spans="1:18" ht="15.6" x14ac:dyDescent="0.3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 spans="1:18" ht="15.6" x14ac:dyDescent="0.3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 spans="1:18" ht="15.6" x14ac:dyDescent="0.3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 spans="1:18" ht="15.6" x14ac:dyDescent="0.3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 spans="1:18" ht="15.6" x14ac:dyDescent="0.3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 spans="1:18" ht="15.6" x14ac:dyDescent="0.3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 spans="1:18" ht="15.6" x14ac:dyDescent="0.3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 spans="1:18" ht="15.6" x14ac:dyDescent="0.3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 spans="1:18" ht="15.6" x14ac:dyDescent="0.3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 spans="1:18" ht="15.6" x14ac:dyDescent="0.3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 spans="1:18" ht="15.6" x14ac:dyDescent="0.3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 spans="1:18" ht="15.6" x14ac:dyDescent="0.3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 spans="1:18" ht="15.6" x14ac:dyDescent="0.3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 spans="1:18" ht="15.6" x14ac:dyDescent="0.3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 spans="1:18" ht="15.6" x14ac:dyDescent="0.3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 spans="1:18" ht="15.6" x14ac:dyDescent="0.3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 spans="1:18" ht="15.6" x14ac:dyDescent="0.3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 spans="1:18" ht="15.6" x14ac:dyDescent="0.3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 spans="1:18" ht="15.6" x14ac:dyDescent="0.3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 spans="1:18" ht="15.6" x14ac:dyDescent="0.3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 spans="1:18" ht="15.6" x14ac:dyDescent="0.3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 spans="1:18" ht="15.6" x14ac:dyDescent="0.3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 spans="1:18" ht="15.6" x14ac:dyDescent="0.3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 spans="1:18" ht="15.6" x14ac:dyDescent="0.3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 spans="1:18" ht="15.6" x14ac:dyDescent="0.3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 spans="1:18" ht="15.6" x14ac:dyDescent="0.3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 spans="1:18" ht="15.6" x14ac:dyDescent="0.3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 spans="1:18" ht="15.6" x14ac:dyDescent="0.3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 spans="1:18" ht="15.6" x14ac:dyDescent="0.3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 spans="1:18" ht="15.6" x14ac:dyDescent="0.3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 spans="1:18" ht="15.6" x14ac:dyDescent="0.3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 spans="1:18" ht="15.6" x14ac:dyDescent="0.3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 spans="1:18" ht="15.6" x14ac:dyDescent="0.3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 spans="1:18" ht="15.6" x14ac:dyDescent="0.3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 spans="1:18" ht="15.6" x14ac:dyDescent="0.3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  <row r="764" spans="1:18" ht="15.6" x14ac:dyDescent="0.3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R764" s="20"/>
    </row>
    <row r="765" spans="1:18" ht="15.6" x14ac:dyDescent="0.3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R765" s="20"/>
    </row>
    <row r="766" spans="1:18" ht="15.6" x14ac:dyDescent="0.3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R766" s="20"/>
    </row>
    <row r="767" spans="1:18" ht="15.6" x14ac:dyDescent="0.3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R767" s="20"/>
    </row>
    <row r="768" spans="1:18" ht="15.6" x14ac:dyDescent="0.3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R768" s="20"/>
    </row>
    <row r="769" spans="1:18" ht="15.6" x14ac:dyDescent="0.3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R769" s="20"/>
    </row>
    <row r="770" spans="1:18" ht="15.6" x14ac:dyDescent="0.3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R770" s="20"/>
    </row>
    <row r="771" spans="1:18" ht="15.6" x14ac:dyDescent="0.3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R771" s="20"/>
    </row>
    <row r="772" spans="1:18" ht="15.6" x14ac:dyDescent="0.3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R772" s="20"/>
    </row>
    <row r="773" spans="1:18" ht="15.6" x14ac:dyDescent="0.3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R773" s="20"/>
    </row>
    <row r="774" spans="1:18" ht="15.6" x14ac:dyDescent="0.3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R774" s="20"/>
    </row>
    <row r="775" spans="1:18" ht="15.6" x14ac:dyDescent="0.3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R775" s="20"/>
    </row>
    <row r="776" spans="1:18" ht="15.6" x14ac:dyDescent="0.3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R776" s="20"/>
    </row>
    <row r="777" spans="1:18" ht="15.6" x14ac:dyDescent="0.3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R777" s="20"/>
    </row>
    <row r="778" spans="1:18" ht="15.6" x14ac:dyDescent="0.3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R778" s="20"/>
    </row>
    <row r="779" spans="1:18" ht="15.6" x14ac:dyDescent="0.3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R779" s="20"/>
    </row>
    <row r="780" spans="1:18" ht="15.6" x14ac:dyDescent="0.3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R780" s="20"/>
    </row>
    <row r="781" spans="1:18" ht="15.6" x14ac:dyDescent="0.3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R781" s="20"/>
    </row>
    <row r="782" spans="1:18" ht="15.6" x14ac:dyDescent="0.3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R782" s="20"/>
    </row>
    <row r="783" spans="1:18" ht="15.6" x14ac:dyDescent="0.3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R783" s="20"/>
    </row>
    <row r="784" spans="1:18" ht="15.6" x14ac:dyDescent="0.3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R784" s="20"/>
    </row>
    <row r="785" spans="1:18" ht="15.6" x14ac:dyDescent="0.3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R785" s="20"/>
    </row>
    <row r="786" spans="1:18" ht="15.6" x14ac:dyDescent="0.3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R786" s="20"/>
    </row>
    <row r="787" spans="1:18" ht="15.6" x14ac:dyDescent="0.3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R787" s="20"/>
    </row>
    <row r="788" spans="1:18" ht="15.6" x14ac:dyDescent="0.3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R788" s="20"/>
    </row>
    <row r="789" spans="1:18" ht="15.6" x14ac:dyDescent="0.3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R789" s="20"/>
    </row>
    <row r="790" spans="1:18" ht="15.6" x14ac:dyDescent="0.3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R790" s="20"/>
    </row>
    <row r="791" spans="1:18" ht="15.6" x14ac:dyDescent="0.3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R791" s="20"/>
    </row>
    <row r="792" spans="1:18" ht="15.6" x14ac:dyDescent="0.3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R792" s="20"/>
    </row>
    <row r="793" spans="1:18" ht="15.6" x14ac:dyDescent="0.3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R793" s="20"/>
    </row>
    <row r="794" spans="1:18" ht="15.6" x14ac:dyDescent="0.3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R794" s="20"/>
    </row>
    <row r="795" spans="1:18" ht="15.6" x14ac:dyDescent="0.3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R795" s="20"/>
    </row>
    <row r="796" spans="1:18" ht="15.6" x14ac:dyDescent="0.3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R796" s="20"/>
    </row>
    <row r="797" spans="1:18" ht="15.6" x14ac:dyDescent="0.3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R797" s="20"/>
    </row>
    <row r="798" spans="1:18" ht="15.6" x14ac:dyDescent="0.3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R798" s="20"/>
    </row>
    <row r="799" spans="1:18" ht="15.6" x14ac:dyDescent="0.3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R799" s="20"/>
    </row>
    <row r="800" spans="1:18" ht="15.6" x14ac:dyDescent="0.3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R800" s="20"/>
    </row>
    <row r="801" spans="1:18" ht="15.6" x14ac:dyDescent="0.3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R801" s="20"/>
    </row>
    <row r="802" spans="1:18" ht="15.6" x14ac:dyDescent="0.3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R802" s="20"/>
    </row>
    <row r="803" spans="1:18" ht="15.6" x14ac:dyDescent="0.3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R803" s="20"/>
    </row>
    <row r="804" spans="1:18" ht="15.6" x14ac:dyDescent="0.3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R804" s="20"/>
    </row>
    <row r="805" spans="1:18" ht="15.6" x14ac:dyDescent="0.3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R805" s="20"/>
    </row>
    <row r="806" spans="1:18" ht="15.6" x14ac:dyDescent="0.3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R806" s="20"/>
    </row>
    <row r="807" spans="1:18" ht="15.6" x14ac:dyDescent="0.3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R807" s="20"/>
    </row>
    <row r="808" spans="1:18" ht="15.6" x14ac:dyDescent="0.3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R808" s="20"/>
    </row>
    <row r="809" spans="1:18" ht="15.6" x14ac:dyDescent="0.3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R809" s="20"/>
    </row>
    <row r="810" spans="1:18" ht="15.6" x14ac:dyDescent="0.3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R810" s="20"/>
    </row>
    <row r="811" spans="1:18" ht="15.6" x14ac:dyDescent="0.3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R811" s="20"/>
    </row>
    <row r="812" spans="1:18" ht="15.6" x14ac:dyDescent="0.3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R812" s="20"/>
    </row>
    <row r="813" spans="1:18" ht="15.6" x14ac:dyDescent="0.3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R813" s="20"/>
    </row>
    <row r="814" spans="1:18" ht="15.6" x14ac:dyDescent="0.3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R814" s="20"/>
    </row>
    <row r="815" spans="1:18" ht="15.6" x14ac:dyDescent="0.3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R815" s="20"/>
    </row>
    <row r="816" spans="1:18" ht="15.6" x14ac:dyDescent="0.3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R816" s="20"/>
    </row>
    <row r="817" spans="1:18" ht="15.6" x14ac:dyDescent="0.3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R817" s="20"/>
    </row>
    <row r="818" spans="1:18" ht="15.6" x14ac:dyDescent="0.3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R818" s="20"/>
    </row>
    <row r="819" spans="1:18" ht="15.6" x14ac:dyDescent="0.3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R819" s="20"/>
    </row>
    <row r="820" spans="1:18" ht="15.6" x14ac:dyDescent="0.3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R820" s="20"/>
    </row>
    <row r="821" spans="1:18" ht="15.6" x14ac:dyDescent="0.3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R821" s="20"/>
    </row>
    <row r="822" spans="1:18" ht="15.6" x14ac:dyDescent="0.3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R822" s="20"/>
    </row>
    <row r="823" spans="1:18" ht="15.6" x14ac:dyDescent="0.3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R823" s="20"/>
    </row>
    <row r="824" spans="1:18" ht="15.6" x14ac:dyDescent="0.3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R824" s="20"/>
    </row>
    <row r="825" spans="1:18" ht="15.6" x14ac:dyDescent="0.3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R825" s="20"/>
    </row>
    <row r="826" spans="1:18" ht="15.6" x14ac:dyDescent="0.3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R826" s="20"/>
    </row>
    <row r="827" spans="1:18" ht="15.6" x14ac:dyDescent="0.3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R827" s="20"/>
    </row>
    <row r="828" spans="1:18" ht="15.6" x14ac:dyDescent="0.3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R828" s="20"/>
    </row>
    <row r="829" spans="1:18" ht="15.6" x14ac:dyDescent="0.3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R829" s="20"/>
    </row>
    <row r="830" spans="1:18" ht="15.6" x14ac:dyDescent="0.3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R830" s="20"/>
    </row>
    <row r="831" spans="1:18" ht="15.6" x14ac:dyDescent="0.3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R831" s="20"/>
    </row>
    <row r="832" spans="1:18" ht="15.6" x14ac:dyDescent="0.3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R832" s="20"/>
    </row>
    <row r="833" spans="1:18" ht="15.6" x14ac:dyDescent="0.3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R833" s="20"/>
    </row>
    <row r="834" spans="1:18" ht="15.6" x14ac:dyDescent="0.3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R834" s="20"/>
    </row>
    <row r="835" spans="1:18" ht="15.6" x14ac:dyDescent="0.3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R835" s="20"/>
    </row>
    <row r="836" spans="1:18" ht="15.6" x14ac:dyDescent="0.3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R836" s="20"/>
    </row>
    <row r="837" spans="1:18" ht="15.6" x14ac:dyDescent="0.3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R837" s="20"/>
    </row>
    <row r="838" spans="1:18" ht="15.6" x14ac:dyDescent="0.3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R838" s="20"/>
    </row>
    <row r="839" spans="1:18" ht="15.6" x14ac:dyDescent="0.3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R839" s="20"/>
    </row>
    <row r="840" spans="1:18" ht="15.6" x14ac:dyDescent="0.3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R840" s="20"/>
    </row>
    <row r="841" spans="1:18" ht="15.6" x14ac:dyDescent="0.3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R841" s="20"/>
    </row>
    <row r="842" spans="1:18" ht="15.6" x14ac:dyDescent="0.3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R842" s="20"/>
    </row>
    <row r="843" spans="1:18" ht="15.6" x14ac:dyDescent="0.3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R843" s="20"/>
    </row>
    <row r="844" spans="1:18" ht="15.6" x14ac:dyDescent="0.3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R844" s="20"/>
    </row>
    <row r="845" spans="1:18" ht="15.6" x14ac:dyDescent="0.3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R845" s="20"/>
    </row>
    <row r="846" spans="1:18" ht="15.6" x14ac:dyDescent="0.3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R846" s="20"/>
    </row>
    <row r="847" spans="1:18" ht="15.6" x14ac:dyDescent="0.3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R847" s="20"/>
    </row>
    <row r="848" spans="1:18" ht="15.6" x14ac:dyDescent="0.3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R848" s="20"/>
    </row>
    <row r="849" spans="1:18" ht="15.6" x14ac:dyDescent="0.3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R849" s="20"/>
    </row>
    <row r="850" spans="1:18" ht="15.6" x14ac:dyDescent="0.3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R850" s="20"/>
    </row>
    <row r="851" spans="1:18" ht="15.6" x14ac:dyDescent="0.3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R851" s="20"/>
    </row>
    <row r="852" spans="1:18" ht="15.6" x14ac:dyDescent="0.3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R852" s="20"/>
    </row>
    <row r="853" spans="1:18" ht="15.6" x14ac:dyDescent="0.3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R853" s="20"/>
    </row>
    <row r="854" spans="1:18" ht="15.6" x14ac:dyDescent="0.3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R854" s="20"/>
    </row>
    <row r="855" spans="1:18" ht="15.6" x14ac:dyDescent="0.3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R855" s="20"/>
    </row>
    <row r="856" spans="1:18" ht="15.6" x14ac:dyDescent="0.3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R856" s="20"/>
    </row>
    <row r="857" spans="1:18" ht="15.6" x14ac:dyDescent="0.3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R857" s="20"/>
    </row>
    <row r="858" spans="1:18" ht="15.6" x14ac:dyDescent="0.3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R858" s="20"/>
    </row>
    <row r="859" spans="1:18" ht="15.6" x14ac:dyDescent="0.3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R859" s="20"/>
    </row>
    <row r="860" spans="1:18" ht="15.6" x14ac:dyDescent="0.3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R860" s="20"/>
    </row>
    <row r="861" spans="1:18" ht="15.6" x14ac:dyDescent="0.3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R861" s="20"/>
    </row>
    <row r="862" spans="1:18" ht="15.6" x14ac:dyDescent="0.3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R862" s="20"/>
    </row>
    <row r="863" spans="1:18" ht="15.6" x14ac:dyDescent="0.3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R863" s="20"/>
    </row>
    <row r="864" spans="1:18" ht="15.6" x14ac:dyDescent="0.3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R864" s="20"/>
    </row>
    <row r="865" spans="1:18" ht="15.6" x14ac:dyDescent="0.3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R865" s="20"/>
    </row>
    <row r="866" spans="1:18" ht="15.6" x14ac:dyDescent="0.3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R866" s="20"/>
    </row>
    <row r="867" spans="1:18" ht="15.6" x14ac:dyDescent="0.3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R867" s="20"/>
    </row>
    <row r="868" spans="1:18" ht="15.6" x14ac:dyDescent="0.3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R868" s="20"/>
    </row>
    <row r="869" spans="1:18" ht="15.6" x14ac:dyDescent="0.3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R869" s="20"/>
    </row>
    <row r="870" spans="1:18" ht="15.6" x14ac:dyDescent="0.3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R870" s="20"/>
    </row>
    <row r="871" spans="1:18" ht="15.6" x14ac:dyDescent="0.3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R871" s="20"/>
    </row>
    <row r="872" spans="1:18" ht="15.6" x14ac:dyDescent="0.3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R872" s="20"/>
    </row>
    <row r="873" spans="1:18" ht="15.6" x14ac:dyDescent="0.3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R873" s="20"/>
    </row>
    <row r="874" spans="1:18" ht="15.6" x14ac:dyDescent="0.3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R874" s="20"/>
    </row>
    <row r="875" spans="1:18" ht="15.6" x14ac:dyDescent="0.3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R875" s="20"/>
    </row>
    <row r="876" spans="1:18" ht="15.6" x14ac:dyDescent="0.3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R876" s="20"/>
    </row>
    <row r="877" spans="1:18" ht="15.6" x14ac:dyDescent="0.3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R877" s="20"/>
    </row>
    <row r="878" spans="1:18" ht="15.6" x14ac:dyDescent="0.3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R878" s="20"/>
    </row>
    <row r="879" spans="1:18" ht="15.6" x14ac:dyDescent="0.3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R879" s="20"/>
    </row>
    <row r="880" spans="1:18" ht="15.6" x14ac:dyDescent="0.3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R880" s="20"/>
    </row>
    <row r="881" spans="1:18" ht="15.6" x14ac:dyDescent="0.3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R881" s="20"/>
    </row>
    <row r="882" spans="1:18" ht="15.6" x14ac:dyDescent="0.3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R882" s="20"/>
    </row>
    <row r="883" spans="1:18" ht="15.6" x14ac:dyDescent="0.3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R883" s="20"/>
    </row>
    <row r="884" spans="1:18" ht="15.6" x14ac:dyDescent="0.3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R884" s="20"/>
    </row>
    <row r="885" spans="1:18" ht="15.6" x14ac:dyDescent="0.3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R885" s="20"/>
    </row>
    <row r="886" spans="1:18" ht="15.6" x14ac:dyDescent="0.3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R886" s="20"/>
    </row>
    <row r="887" spans="1:18" ht="15.6" x14ac:dyDescent="0.3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R887" s="20"/>
    </row>
    <row r="888" spans="1:18" ht="15.6" x14ac:dyDescent="0.3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R888" s="20"/>
    </row>
    <row r="889" spans="1:18" ht="15.6" x14ac:dyDescent="0.3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R889" s="20"/>
    </row>
    <row r="890" spans="1:18" ht="15.6" x14ac:dyDescent="0.3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R890" s="20"/>
    </row>
    <row r="891" spans="1:18" ht="15.6" x14ac:dyDescent="0.3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R891" s="20"/>
    </row>
    <row r="892" spans="1:18" ht="15.6" x14ac:dyDescent="0.3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R892" s="20"/>
    </row>
    <row r="893" spans="1:18" ht="15.6" x14ac:dyDescent="0.3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R893" s="20"/>
    </row>
    <row r="894" spans="1:18" ht="15.6" x14ac:dyDescent="0.3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R894" s="20"/>
    </row>
    <row r="895" spans="1:18" ht="15.6" x14ac:dyDescent="0.3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R895" s="20"/>
    </row>
    <row r="896" spans="1:18" ht="15.6" x14ac:dyDescent="0.3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R896" s="20"/>
    </row>
    <row r="897" spans="1:18" ht="15.6" x14ac:dyDescent="0.3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R897" s="20"/>
    </row>
    <row r="898" spans="1:18" ht="15.6" x14ac:dyDescent="0.3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R898" s="20"/>
    </row>
    <row r="899" spans="1:18" ht="15.6" x14ac:dyDescent="0.3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R899" s="20"/>
    </row>
    <row r="900" spans="1:18" ht="15.6" x14ac:dyDescent="0.3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R900" s="20"/>
    </row>
    <row r="901" spans="1:18" ht="15.6" x14ac:dyDescent="0.3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R901" s="20"/>
    </row>
    <row r="902" spans="1:18" ht="15.6" x14ac:dyDescent="0.3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R902" s="20"/>
    </row>
    <row r="903" spans="1:18" ht="15.6" x14ac:dyDescent="0.3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R903" s="20"/>
    </row>
    <row r="904" spans="1:18" ht="15.6" x14ac:dyDescent="0.3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R904" s="20"/>
    </row>
    <row r="905" spans="1:18" ht="15.6" x14ac:dyDescent="0.3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R905" s="20"/>
    </row>
    <row r="906" spans="1:18" ht="15.6" x14ac:dyDescent="0.3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R906" s="20"/>
    </row>
    <row r="907" spans="1:18" ht="15.6" x14ac:dyDescent="0.3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R907" s="20"/>
    </row>
    <row r="908" spans="1:18" ht="15.6" x14ac:dyDescent="0.3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R908" s="20"/>
    </row>
    <row r="909" spans="1:18" ht="15.6" x14ac:dyDescent="0.3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R909" s="20"/>
    </row>
    <row r="910" spans="1:18" ht="15.6" x14ac:dyDescent="0.3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R910" s="20"/>
    </row>
    <row r="911" spans="1:18" ht="15.6" x14ac:dyDescent="0.3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R911" s="20"/>
    </row>
    <row r="912" spans="1:18" ht="15.6" x14ac:dyDescent="0.3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R912" s="20"/>
    </row>
    <row r="913" spans="1:18" ht="15.6" x14ac:dyDescent="0.3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R913" s="20"/>
    </row>
    <row r="914" spans="1:18" ht="15.6" x14ac:dyDescent="0.3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R914" s="20"/>
    </row>
    <row r="915" spans="1:18" ht="15.6" x14ac:dyDescent="0.3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R915" s="20"/>
    </row>
    <row r="916" spans="1:18" ht="15.6" x14ac:dyDescent="0.3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R916" s="20"/>
    </row>
    <row r="917" spans="1:18" ht="15.6" x14ac:dyDescent="0.3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R917" s="20"/>
    </row>
    <row r="918" spans="1:18" ht="15.6" x14ac:dyDescent="0.3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R918" s="20"/>
    </row>
    <row r="919" spans="1:18" ht="15.6" x14ac:dyDescent="0.3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R919" s="20"/>
    </row>
    <row r="920" spans="1:18" ht="15.6" x14ac:dyDescent="0.3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R920" s="20"/>
    </row>
    <row r="921" spans="1:18" ht="15.6" x14ac:dyDescent="0.3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R921" s="20"/>
    </row>
    <row r="922" spans="1:18" ht="15.6" x14ac:dyDescent="0.3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R922" s="20"/>
    </row>
    <row r="923" spans="1:18" ht="15.6" x14ac:dyDescent="0.3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R923" s="20"/>
    </row>
    <row r="924" spans="1:18" ht="15.6" x14ac:dyDescent="0.3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R924" s="20"/>
    </row>
    <row r="925" spans="1:18" ht="15.6" x14ac:dyDescent="0.3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R925" s="20"/>
    </row>
    <row r="926" spans="1:18" ht="15.6" x14ac:dyDescent="0.3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R926" s="20"/>
    </row>
    <row r="927" spans="1:18" ht="15.6" x14ac:dyDescent="0.3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R927" s="20"/>
    </row>
    <row r="928" spans="1:18" ht="15.6" x14ac:dyDescent="0.3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R928" s="20"/>
    </row>
    <row r="929" spans="1:18" ht="15.6" x14ac:dyDescent="0.3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R929" s="20"/>
    </row>
    <row r="930" spans="1:18" ht="15.6" x14ac:dyDescent="0.3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R930" s="20"/>
    </row>
    <row r="931" spans="1:18" ht="15.6" x14ac:dyDescent="0.3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R931" s="20"/>
    </row>
    <row r="932" spans="1:18" ht="15.6" x14ac:dyDescent="0.3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R932" s="20"/>
    </row>
    <row r="933" spans="1:18" ht="15.6" x14ac:dyDescent="0.3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R933" s="20"/>
    </row>
    <row r="934" spans="1:18" ht="15.6" x14ac:dyDescent="0.3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R934" s="20"/>
    </row>
    <row r="935" spans="1:18" ht="15.6" x14ac:dyDescent="0.3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R935" s="20"/>
    </row>
    <row r="936" spans="1:18" ht="15.6" x14ac:dyDescent="0.3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R936" s="20"/>
    </row>
    <row r="937" spans="1:18" ht="15.6" x14ac:dyDescent="0.3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R937" s="20"/>
    </row>
    <row r="938" spans="1:18" ht="15.6" x14ac:dyDescent="0.3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R938" s="20"/>
    </row>
    <row r="939" spans="1:18" ht="15.6" x14ac:dyDescent="0.3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R939" s="20"/>
    </row>
    <row r="940" spans="1:18" ht="15.6" x14ac:dyDescent="0.3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R940" s="20"/>
    </row>
    <row r="941" spans="1:18" ht="15.6" x14ac:dyDescent="0.3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R941" s="20"/>
    </row>
    <row r="942" spans="1:18" ht="15.6" x14ac:dyDescent="0.3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R942" s="20"/>
    </row>
    <row r="943" spans="1:18" ht="15.6" x14ac:dyDescent="0.3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R943" s="20"/>
    </row>
    <row r="944" spans="1:18" ht="15.6" x14ac:dyDescent="0.3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R944" s="20"/>
    </row>
    <row r="945" spans="1:18" ht="15.6" x14ac:dyDescent="0.3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R945" s="20"/>
    </row>
    <row r="946" spans="1:18" ht="15.6" x14ac:dyDescent="0.3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R946" s="20"/>
    </row>
    <row r="947" spans="1:18" ht="15.6" x14ac:dyDescent="0.3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R947" s="20"/>
    </row>
    <row r="948" spans="1:18" ht="15.6" x14ac:dyDescent="0.3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R948" s="20"/>
    </row>
    <row r="949" spans="1:18" ht="15.6" x14ac:dyDescent="0.3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R949" s="20"/>
    </row>
    <row r="950" spans="1:18" ht="15.6" x14ac:dyDescent="0.3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R950" s="20"/>
    </row>
    <row r="951" spans="1:18" ht="15.6" x14ac:dyDescent="0.3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R951" s="20"/>
    </row>
    <row r="952" spans="1:18" ht="15.6" x14ac:dyDescent="0.3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R952" s="20"/>
    </row>
    <row r="953" spans="1:18" ht="15.6" x14ac:dyDescent="0.3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R953" s="20"/>
    </row>
    <row r="954" spans="1:18" ht="15.6" x14ac:dyDescent="0.3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R954" s="20"/>
    </row>
    <row r="955" spans="1:18" ht="15.6" x14ac:dyDescent="0.3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R955" s="20"/>
    </row>
    <row r="956" spans="1:18" ht="15.6" x14ac:dyDescent="0.3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R956" s="20"/>
    </row>
    <row r="957" spans="1:18" ht="15.6" x14ac:dyDescent="0.3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R957" s="20"/>
    </row>
    <row r="958" spans="1:18" ht="15.6" x14ac:dyDescent="0.3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R958" s="20"/>
    </row>
    <row r="959" spans="1:18" ht="15.6" x14ac:dyDescent="0.3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R959" s="20"/>
    </row>
    <row r="960" spans="1:18" ht="15.6" x14ac:dyDescent="0.3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R960" s="20"/>
    </row>
    <row r="961" spans="1:18" ht="15.6" x14ac:dyDescent="0.3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R961" s="20"/>
    </row>
    <row r="962" spans="1:18" ht="15.6" x14ac:dyDescent="0.3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R962" s="20"/>
    </row>
    <row r="963" spans="1:18" ht="15.6" x14ac:dyDescent="0.3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R963" s="20"/>
    </row>
    <row r="964" spans="1:18" ht="15.6" x14ac:dyDescent="0.3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R964" s="20"/>
    </row>
    <row r="965" spans="1:18" ht="15.6" x14ac:dyDescent="0.3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R965" s="20"/>
    </row>
    <row r="966" spans="1:18" ht="15.6" x14ac:dyDescent="0.3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R966" s="20"/>
    </row>
    <row r="967" spans="1:18" ht="15.6" x14ac:dyDescent="0.3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R967" s="20"/>
    </row>
    <row r="968" spans="1:18" ht="15.6" x14ac:dyDescent="0.3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R968" s="20"/>
    </row>
    <row r="969" spans="1:18" ht="15.6" x14ac:dyDescent="0.3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R969" s="20"/>
    </row>
    <row r="970" spans="1:18" ht="15.6" x14ac:dyDescent="0.3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R970" s="20"/>
    </row>
    <row r="971" spans="1:18" ht="15.6" x14ac:dyDescent="0.3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R971" s="20"/>
    </row>
    <row r="972" spans="1:18" ht="15.6" x14ac:dyDescent="0.3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R972" s="20"/>
    </row>
    <row r="973" spans="1:18" ht="15.6" x14ac:dyDescent="0.3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R973" s="20"/>
    </row>
    <row r="974" spans="1:18" ht="15.6" x14ac:dyDescent="0.3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R974" s="20"/>
    </row>
    <row r="975" spans="1:18" ht="15.6" x14ac:dyDescent="0.3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R975" s="20"/>
    </row>
    <row r="976" spans="1:18" ht="15.6" x14ac:dyDescent="0.3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R976" s="20"/>
    </row>
    <row r="977" spans="1:18" ht="15.6" x14ac:dyDescent="0.3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R977" s="20"/>
    </row>
    <row r="978" spans="1:18" ht="15.6" x14ac:dyDescent="0.3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R978" s="20"/>
    </row>
    <row r="979" spans="1:18" ht="15.6" x14ac:dyDescent="0.3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R979" s="20"/>
    </row>
    <row r="980" spans="1:18" ht="15.6" x14ac:dyDescent="0.3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R980" s="20"/>
    </row>
    <row r="981" spans="1:18" ht="15.6" x14ac:dyDescent="0.3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R981" s="20"/>
    </row>
    <row r="982" spans="1:18" ht="15.6" x14ac:dyDescent="0.3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R982" s="20"/>
    </row>
    <row r="983" spans="1:18" ht="15.6" x14ac:dyDescent="0.3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R983" s="20"/>
    </row>
    <row r="984" spans="1:18" ht="15.6" x14ac:dyDescent="0.3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R984" s="20"/>
    </row>
    <row r="985" spans="1:18" ht="15.6" x14ac:dyDescent="0.3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R985" s="20"/>
    </row>
    <row r="986" spans="1:18" ht="15.6" x14ac:dyDescent="0.3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R986" s="20"/>
    </row>
    <row r="987" spans="1:18" ht="15.6" x14ac:dyDescent="0.3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R987" s="20"/>
    </row>
    <row r="988" spans="1:18" ht="15.6" x14ac:dyDescent="0.3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R988" s="20"/>
    </row>
    <row r="989" spans="1:18" ht="15.6" x14ac:dyDescent="0.3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R989" s="20"/>
    </row>
    <row r="990" spans="1:18" ht="15.6" x14ac:dyDescent="0.3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R990" s="20"/>
    </row>
    <row r="991" spans="1:18" ht="15.6" x14ac:dyDescent="0.3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R991" s="20"/>
    </row>
    <row r="992" spans="1:18" ht="15.6" x14ac:dyDescent="0.3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R992" s="20"/>
    </row>
    <row r="993" spans="1:18" ht="15.6" x14ac:dyDescent="0.3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R993" s="20"/>
    </row>
    <row r="994" spans="1:18" ht="15.6" x14ac:dyDescent="0.3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R994" s="20"/>
    </row>
    <row r="995" spans="1:18" ht="15.6" x14ac:dyDescent="0.3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R995" s="20"/>
    </row>
    <row r="996" spans="1:18" ht="15.6" x14ac:dyDescent="0.3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R996" s="20"/>
    </row>
    <row r="997" spans="1:18" ht="15.6" x14ac:dyDescent="0.3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R997" s="20"/>
    </row>
    <row r="998" spans="1:18" ht="15.6" x14ac:dyDescent="0.3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R998" s="20"/>
    </row>
    <row r="999" spans="1:18" ht="15.6" x14ac:dyDescent="0.3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R999" s="20"/>
    </row>
    <row r="1000" spans="1:18" ht="15.6" x14ac:dyDescent="0.3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R1000" s="20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C19:C251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34" t="s">
        <v>29</v>
      </c>
      <c r="B1" s="35"/>
      <c r="C1" s="35"/>
      <c r="D1" s="35"/>
      <c r="E1" s="35"/>
      <c r="F1" s="35"/>
      <c r="J1" s="21" t="s">
        <v>30</v>
      </c>
      <c r="K1" s="21" t="s">
        <v>31</v>
      </c>
    </row>
    <row r="2" spans="1:11" ht="39.75" customHeight="1" x14ac:dyDescent="0.3">
      <c r="A2" s="22" t="s">
        <v>12</v>
      </c>
      <c r="B2" s="36" t="s">
        <v>32</v>
      </c>
      <c r="C2" s="37"/>
      <c r="D2" s="37"/>
      <c r="E2" s="37"/>
      <c r="F2" s="38"/>
      <c r="J2" s="23" t="s">
        <v>33</v>
      </c>
      <c r="K2" s="21">
        <f>COUNTIF('2. ROSC Active'!C2:C251,J2)</f>
        <v>1</v>
      </c>
    </row>
    <row r="3" spans="1:11" ht="39.75" customHeight="1" x14ac:dyDescent="0.3">
      <c r="A3" s="24" t="s">
        <v>34</v>
      </c>
      <c r="B3" s="25" t="s">
        <v>35</v>
      </c>
      <c r="C3" s="25" t="s">
        <v>36</v>
      </c>
      <c r="D3" s="25" t="s">
        <v>37</v>
      </c>
      <c r="E3" s="25"/>
      <c r="F3" s="26"/>
      <c r="J3" s="23" t="s">
        <v>38</v>
      </c>
      <c r="K3" s="21">
        <f>COUNTIF('2. ROSC Active'!C2:C251,J3)</f>
        <v>0</v>
      </c>
    </row>
    <row r="4" spans="1:11" ht="39.75" customHeight="1" x14ac:dyDescent="0.3">
      <c r="A4" s="27" t="s">
        <v>39</v>
      </c>
      <c r="B4" s="22" t="s">
        <v>40</v>
      </c>
      <c r="C4" s="22" t="s">
        <v>41</v>
      </c>
      <c r="D4" s="22" t="s">
        <v>42</v>
      </c>
      <c r="E4" s="22" t="s">
        <v>43</v>
      </c>
      <c r="F4" s="28"/>
      <c r="J4" s="23" t="s">
        <v>44</v>
      </c>
      <c r="K4" s="21">
        <f>COUNTIF('2. ROSC Active'!C2:C251,J4)</f>
        <v>2</v>
      </c>
    </row>
    <row r="5" spans="1:11" ht="39.75" customHeight="1" x14ac:dyDescent="0.3">
      <c r="A5" s="27" t="s">
        <v>45</v>
      </c>
      <c r="B5" s="22" t="s">
        <v>46</v>
      </c>
      <c r="C5" s="22" t="s">
        <v>47</v>
      </c>
      <c r="D5" s="22" t="s">
        <v>48</v>
      </c>
      <c r="E5" s="22"/>
      <c r="F5" s="28"/>
      <c r="J5" s="23" t="s">
        <v>49</v>
      </c>
      <c r="K5" s="21">
        <f>COUNTIF('2. ROSC Active'!C2:C251,J5)</f>
        <v>0</v>
      </c>
    </row>
    <row r="6" spans="1:11" ht="39.75" customHeight="1" x14ac:dyDescent="0.3">
      <c r="A6" s="27" t="s">
        <v>50</v>
      </c>
      <c r="B6" s="22" t="s">
        <v>51</v>
      </c>
      <c r="C6" s="22" t="s">
        <v>52</v>
      </c>
      <c r="D6" s="22" t="s">
        <v>53</v>
      </c>
      <c r="E6" s="22"/>
      <c r="F6" s="28"/>
      <c r="J6" s="23" t="s">
        <v>54</v>
      </c>
      <c r="K6" s="21">
        <f>COUNTIF('2. ROSC Active'!C2:C251,J6)</f>
        <v>0</v>
      </c>
    </row>
    <row r="7" spans="1:11" ht="51" customHeight="1" x14ac:dyDescent="0.3">
      <c r="A7" s="27" t="s">
        <v>55</v>
      </c>
      <c r="B7" s="22" t="s">
        <v>56</v>
      </c>
      <c r="C7" s="22" t="s">
        <v>57</v>
      </c>
      <c r="D7" s="22" t="s">
        <v>58</v>
      </c>
      <c r="E7" s="22" t="s">
        <v>59</v>
      </c>
      <c r="F7" s="22" t="s">
        <v>60</v>
      </c>
      <c r="J7" s="23" t="s">
        <v>61</v>
      </c>
      <c r="K7" s="21">
        <f>COUNTIF('2. ROSC Active'!C2:C251,J7)</f>
        <v>0</v>
      </c>
    </row>
    <row r="8" spans="1:11" ht="48.75" customHeight="1" x14ac:dyDescent="0.3">
      <c r="A8" s="27" t="s">
        <v>62</v>
      </c>
      <c r="B8" s="22" t="s">
        <v>63</v>
      </c>
      <c r="C8" s="22" t="s">
        <v>64</v>
      </c>
      <c r="D8" s="25" t="s">
        <v>65</v>
      </c>
      <c r="E8" s="22" t="s">
        <v>66</v>
      </c>
      <c r="F8" s="22" t="s">
        <v>67</v>
      </c>
      <c r="J8" s="23" t="s">
        <v>68</v>
      </c>
      <c r="K8" s="21">
        <f>COUNTIF('2. ROSC Active'!C2:C251,J8)</f>
        <v>1</v>
      </c>
    </row>
    <row r="9" spans="1:11" ht="47.25" customHeight="1" x14ac:dyDescent="0.3">
      <c r="A9" s="27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8"/>
      <c r="J9" s="23" t="s">
        <v>46</v>
      </c>
      <c r="K9" s="21">
        <f>COUNTIF('2. ROSC Active'!C2:C251,J9)</f>
        <v>0</v>
      </c>
    </row>
    <row r="10" spans="1:11" ht="39.75" customHeight="1" x14ac:dyDescent="0.3">
      <c r="A10" s="27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8"/>
      <c r="J10" s="23" t="s">
        <v>47</v>
      </c>
      <c r="K10" s="21">
        <f>COUNTIF('2. ROSC Active'!C2:C251,J10)</f>
        <v>0</v>
      </c>
    </row>
    <row r="11" spans="1:11" ht="54.75" customHeight="1" x14ac:dyDescent="0.3">
      <c r="A11" s="27" t="s">
        <v>79</v>
      </c>
      <c r="B11" s="22" t="s">
        <v>80</v>
      </c>
      <c r="C11" s="22" t="s">
        <v>81</v>
      </c>
      <c r="D11" s="22" t="s">
        <v>82</v>
      </c>
      <c r="E11" s="22" t="s">
        <v>83</v>
      </c>
      <c r="F11" s="22" t="s">
        <v>84</v>
      </c>
      <c r="J11" s="23" t="s">
        <v>48</v>
      </c>
      <c r="K11" s="21">
        <f>COUNTIF('2. ROSC Active'!C2:C251,J11)</f>
        <v>0</v>
      </c>
    </row>
    <row r="12" spans="1:11" ht="39.75" customHeight="1" x14ac:dyDescent="0.3">
      <c r="A12" s="27" t="s">
        <v>85</v>
      </c>
      <c r="B12" s="22" t="s">
        <v>86</v>
      </c>
      <c r="C12" s="22" t="s">
        <v>87</v>
      </c>
      <c r="D12" s="22" t="s">
        <v>88</v>
      </c>
      <c r="E12" s="22" t="s">
        <v>89</v>
      </c>
      <c r="F12" s="28"/>
      <c r="J12" s="23" t="s">
        <v>52</v>
      </c>
      <c r="K12" s="21">
        <f>COUNTIF('2. ROSC Active'!C2:C251,J12)</f>
        <v>0</v>
      </c>
    </row>
    <row r="13" spans="1:11" ht="39.75" customHeight="1" x14ac:dyDescent="0.3">
      <c r="A13" s="27" t="s">
        <v>90</v>
      </c>
      <c r="B13" s="22" t="s">
        <v>91</v>
      </c>
      <c r="C13" s="22" t="s">
        <v>92</v>
      </c>
      <c r="D13" s="22"/>
      <c r="E13" s="22"/>
      <c r="F13" s="28"/>
      <c r="J13" s="23" t="s">
        <v>53</v>
      </c>
      <c r="K13" s="21">
        <f>COUNTIF('2. ROSC Active'!C2:C251,J13)</f>
        <v>1</v>
      </c>
    </row>
    <row r="14" spans="1:11" ht="39.75" customHeight="1" x14ac:dyDescent="0.3">
      <c r="A14" s="27" t="s">
        <v>93</v>
      </c>
      <c r="B14" s="22" t="s">
        <v>61</v>
      </c>
      <c r="C14" s="29" t="s">
        <v>49</v>
      </c>
      <c r="D14" s="22" t="s">
        <v>54</v>
      </c>
      <c r="E14" s="22" t="s">
        <v>68</v>
      </c>
      <c r="F14" s="28"/>
      <c r="J14" s="23" t="s">
        <v>51</v>
      </c>
      <c r="K14" s="21">
        <f>COUNTIF('2. ROSC Active'!C2:C251,J14)</f>
        <v>0</v>
      </c>
    </row>
    <row r="15" spans="1:11" ht="39.75" customHeight="1" x14ac:dyDescent="0.3">
      <c r="A15" s="27" t="s">
        <v>94</v>
      </c>
      <c r="B15" s="22" t="s">
        <v>95</v>
      </c>
      <c r="C15" s="22" t="s">
        <v>96</v>
      </c>
      <c r="D15" s="22"/>
      <c r="E15" s="22"/>
      <c r="F15" s="28"/>
      <c r="J15" s="23" t="s">
        <v>65</v>
      </c>
      <c r="K15" s="21">
        <f>COUNTIF('2. ROSC Active'!C2:C251,J15)</f>
        <v>1</v>
      </c>
    </row>
    <row r="16" spans="1:11" ht="39.75" customHeight="1" x14ac:dyDescent="0.3">
      <c r="A16" s="24" t="s">
        <v>97</v>
      </c>
      <c r="B16" s="25" t="s">
        <v>98</v>
      </c>
      <c r="C16" s="25"/>
      <c r="D16" s="25"/>
      <c r="E16" s="25"/>
      <c r="F16" s="28"/>
      <c r="J16" s="23" t="s">
        <v>64</v>
      </c>
      <c r="K16" s="21">
        <f>COUNTIF('2. ROSC Active'!C2:C251,J16)</f>
        <v>0</v>
      </c>
    </row>
    <row r="17" spans="1:11" ht="39.75" customHeight="1" x14ac:dyDescent="0.3">
      <c r="A17" s="24" t="s">
        <v>99</v>
      </c>
      <c r="B17" s="22" t="s">
        <v>33</v>
      </c>
      <c r="C17" s="22" t="s">
        <v>38</v>
      </c>
      <c r="D17" s="22" t="s">
        <v>44</v>
      </c>
      <c r="E17" s="22"/>
      <c r="F17" s="28"/>
      <c r="J17" s="23" t="s">
        <v>63</v>
      </c>
      <c r="K17" s="21">
        <f>COUNTIF('2. ROSC Active'!C2:C251,J17)</f>
        <v>0</v>
      </c>
    </row>
    <row r="18" spans="1:11" ht="15.6" x14ac:dyDescent="0.3">
      <c r="J18" s="23" t="s">
        <v>67</v>
      </c>
      <c r="K18" s="21">
        <f>COUNTIF('2. ROSC Active'!C2:C251,J18)</f>
        <v>0</v>
      </c>
    </row>
    <row r="19" spans="1:11" ht="15.6" x14ac:dyDescent="0.3">
      <c r="J19" s="23" t="s">
        <v>66</v>
      </c>
      <c r="K19" s="21">
        <f>COUNTIF('2. ROSC Active'!C2:C251,J19)</f>
        <v>0</v>
      </c>
    </row>
    <row r="20" spans="1:11" ht="15.6" x14ac:dyDescent="0.3">
      <c r="J20" s="23" t="s">
        <v>77</v>
      </c>
      <c r="K20" s="21">
        <f>COUNTIF('2. ROSC Active'!C2:C251,J20)</f>
        <v>1</v>
      </c>
    </row>
    <row r="21" spans="1:11" ht="15.6" x14ac:dyDescent="0.3">
      <c r="J21" s="23" t="s">
        <v>76</v>
      </c>
      <c r="K21" s="21">
        <f>COUNTIF('2. ROSC Active'!C2:C251,J21)</f>
        <v>0</v>
      </c>
    </row>
    <row r="22" spans="1:11" ht="15.6" x14ac:dyDescent="0.3">
      <c r="J22" s="23" t="s">
        <v>75</v>
      </c>
      <c r="K22" s="21">
        <f>COUNTIF('2. ROSC Active'!C2:C251,J22)</f>
        <v>0</v>
      </c>
    </row>
    <row r="23" spans="1:11" ht="15.6" x14ac:dyDescent="0.3">
      <c r="J23" s="23" t="s">
        <v>78</v>
      </c>
      <c r="K23" s="21">
        <f>COUNTIF('2. ROSC Active'!C2:C251,J23)</f>
        <v>2</v>
      </c>
    </row>
    <row r="24" spans="1:11" ht="15.6" x14ac:dyDescent="0.3">
      <c r="J24" s="23" t="s">
        <v>86</v>
      </c>
      <c r="K24" s="21">
        <f>COUNTIF('2. ROSC Active'!C2:C251,J24)</f>
        <v>0</v>
      </c>
    </row>
    <row r="25" spans="1:11" ht="15.6" x14ac:dyDescent="0.3">
      <c r="J25" s="23" t="s">
        <v>89</v>
      </c>
      <c r="K25" s="21">
        <f>COUNTIF('2. ROSC Active'!C2:C251,J25)</f>
        <v>0</v>
      </c>
    </row>
    <row r="26" spans="1:11" ht="15.6" x14ac:dyDescent="0.3">
      <c r="J26" s="23" t="s">
        <v>88</v>
      </c>
      <c r="K26" s="21">
        <f>COUNTIF('2. ROSC Active'!C2:C251,J26)</f>
        <v>0</v>
      </c>
    </row>
    <row r="27" spans="1:11" ht="15.6" x14ac:dyDescent="0.3">
      <c r="J27" s="23" t="s">
        <v>87</v>
      </c>
      <c r="K27" s="21">
        <f>COUNTIF('2. ROSC Active'!C2:C251,J27)</f>
        <v>1</v>
      </c>
    </row>
    <row r="28" spans="1:11" ht="15.6" x14ac:dyDescent="0.3">
      <c r="J28" s="23" t="s">
        <v>83</v>
      </c>
      <c r="K28" s="21">
        <f>COUNTIF('2. ROSC Active'!C2:C251,J28)</f>
        <v>0</v>
      </c>
    </row>
    <row r="29" spans="1:11" ht="15.6" x14ac:dyDescent="0.3">
      <c r="J29" s="23" t="s">
        <v>81</v>
      </c>
      <c r="K29" s="21">
        <f>COUNTIF('2. ROSC Active'!C2:C251,J29)</f>
        <v>1</v>
      </c>
    </row>
    <row r="30" spans="1:11" ht="15.6" x14ac:dyDescent="0.3">
      <c r="J30" s="23" t="s">
        <v>82</v>
      </c>
      <c r="K30" s="21">
        <f>COUNTIF('2. ROSC Active'!C2:C251,J30)</f>
        <v>0</v>
      </c>
    </row>
    <row r="31" spans="1:11" ht="15.6" x14ac:dyDescent="0.3">
      <c r="J31" s="23" t="s">
        <v>80</v>
      </c>
      <c r="K31" s="21">
        <f>COUNTIF('2. ROSC Active'!C2:C251,J31)</f>
        <v>1</v>
      </c>
    </row>
    <row r="32" spans="1:11" ht="15.6" x14ac:dyDescent="0.3">
      <c r="J32" s="23" t="s">
        <v>84</v>
      </c>
      <c r="K32" s="21">
        <f>COUNTIF('2. ROSC Active'!C2:C251,J32)</f>
        <v>0</v>
      </c>
    </row>
    <row r="33" spans="10:11" ht="15.6" x14ac:dyDescent="0.3">
      <c r="J33" s="23" t="s">
        <v>98</v>
      </c>
      <c r="K33" s="21">
        <f>COUNTIF('2. ROSC Active'!C2:C251,J33)</f>
        <v>1</v>
      </c>
    </row>
    <row r="34" spans="10:11" ht="15.6" x14ac:dyDescent="0.3">
      <c r="J34" s="23" t="s">
        <v>36</v>
      </c>
      <c r="K34" s="21">
        <f>COUNTIF('2. ROSC Active'!C2:C251,J34)</f>
        <v>0</v>
      </c>
    </row>
    <row r="35" spans="10:11" ht="15.6" x14ac:dyDescent="0.3">
      <c r="J35" s="23" t="s">
        <v>37</v>
      </c>
      <c r="K35" s="21">
        <f>COUNTIF('2. ROSC Active'!C2:C251,J35)</f>
        <v>2</v>
      </c>
    </row>
    <row r="36" spans="10:11" ht="15.6" x14ac:dyDescent="0.3">
      <c r="J36" s="23" t="s">
        <v>35</v>
      </c>
      <c r="K36" s="21">
        <f>COUNTIF('2. ROSC Active'!C2:C251,J36)</f>
        <v>1</v>
      </c>
    </row>
    <row r="37" spans="10:11" ht="15.6" x14ac:dyDescent="0.3">
      <c r="J37" s="23" t="s">
        <v>41</v>
      </c>
      <c r="K37" s="21">
        <f>COUNTIF('2. ROSC Active'!C2:C251,J37)</f>
        <v>1</v>
      </c>
    </row>
    <row r="38" spans="10:11" ht="15.6" x14ac:dyDescent="0.3">
      <c r="J38" s="23" t="s">
        <v>42</v>
      </c>
      <c r="K38" s="21">
        <f>COUNTIF('2. ROSC Active'!C2:C251,J38)</f>
        <v>0</v>
      </c>
    </row>
    <row r="39" spans="10:11" ht="15.6" x14ac:dyDescent="0.3">
      <c r="J39" s="23" t="s">
        <v>43</v>
      </c>
      <c r="K39" s="21">
        <f>COUNTIF('2. ROSC Active'!C2:C251,J39)</f>
        <v>2</v>
      </c>
    </row>
    <row r="40" spans="10:11" ht="15.6" x14ac:dyDescent="0.3">
      <c r="J40" s="23" t="s">
        <v>40</v>
      </c>
      <c r="K40" s="21">
        <f>COUNTIF('2. ROSC Active'!C2:C251,J40)</f>
        <v>0</v>
      </c>
    </row>
    <row r="41" spans="10:11" ht="15.6" x14ac:dyDescent="0.3">
      <c r="J41" s="23" t="s">
        <v>58</v>
      </c>
      <c r="K41" s="21">
        <f>COUNTIF('2. ROSC Active'!C2:C251,J41)</f>
        <v>0</v>
      </c>
    </row>
    <row r="42" spans="10:11" ht="15.6" x14ac:dyDescent="0.3">
      <c r="J42" s="23" t="s">
        <v>100</v>
      </c>
      <c r="K42" s="21">
        <f>COUNTIF('2. ROSC Active'!C2:C251,J42)</f>
        <v>0</v>
      </c>
    </row>
    <row r="43" spans="10:11" ht="15.6" x14ac:dyDescent="0.3">
      <c r="J43" s="23" t="s">
        <v>60</v>
      </c>
      <c r="K43" s="21">
        <f>COUNTIF('2. ROSC Active'!C2:C251,J43)</f>
        <v>2</v>
      </c>
    </row>
    <row r="44" spans="10:11" ht="15.6" x14ac:dyDescent="0.3">
      <c r="J44" s="23" t="s">
        <v>57</v>
      </c>
      <c r="K44" s="21">
        <f>COUNTIF('2. ROSC Active'!C2:C251,J44)</f>
        <v>1</v>
      </c>
    </row>
    <row r="45" spans="10:11" ht="15.6" x14ac:dyDescent="0.3">
      <c r="J45" s="23" t="s">
        <v>59</v>
      </c>
      <c r="K45" s="21">
        <f>COUNTIF('2. ROSC Active'!C2:C251,J45)</f>
        <v>0</v>
      </c>
    </row>
    <row r="46" spans="10:11" ht="15.6" x14ac:dyDescent="0.3">
      <c r="J46" s="23" t="s">
        <v>73</v>
      </c>
      <c r="K46" s="21">
        <f>COUNTIF('2. ROSC Active'!C2:C251,J46)</f>
        <v>1</v>
      </c>
    </row>
    <row r="47" spans="10:11" ht="15.6" x14ac:dyDescent="0.3">
      <c r="J47" s="23" t="s">
        <v>71</v>
      </c>
      <c r="K47" s="21">
        <f>COUNTIF('2. ROSC Active'!C2:C251,J47)</f>
        <v>0</v>
      </c>
    </row>
    <row r="48" spans="10:11" ht="15.6" x14ac:dyDescent="0.3">
      <c r="J48" s="23" t="s">
        <v>70</v>
      </c>
      <c r="K48" s="21">
        <f>COUNTIF('2. ROSC Active'!C2:C251,J48)</f>
        <v>2</v>
      </c>
    </row>
    <row r="49" spans="10:11" ht="15.6" x14ac:dyDescent="0.3">
      <c r="J49" s="23" t="s">
        <v>72</v>
      </c>
      <c r="K49" s="21">
        <f>COUNTIF('2. ROSC Active'!C2:C251,J49)</f>
        <v>0</v>
      </c>
    </row>
    <row r="50" spans="10:11" ht="15.6" x14ac:dyDescent="0.3">
      <c r="J50" s="23" t="s">
        <v>91</v>
      </c>
      <c r="K50" s="21">
        <f>COUNTIF('2. ROSC Active'!C2:C251,J50)</f>
        <v>1</v>
      </c>
    </row>
    <row r="51" spans="10:11" ht="15.6" x14ac:dyDescent="0.3">
      <c r="J51" s="23" t="s">
        <v>92</v>
      </c>
      <c r="K51" s="21">
        <f>COUNTIF('2. ROSC Active'!C2:C251,J51)</f>
        <v>0</v>
      </c>
    </row>
    <row r="52" spans="10:11" ht="15.6" x14ac:dyDescent="0.3">
      <c r="J52" s="23" t="s">
        <v>95</v>
      </c>
      <c r="K52" s="21">
        <f>COUNTIF('2. ROSC Active'!C2:C251,J52)</f>
        <v>1</v>
      </c>
    </row>
    <row r="53" spans="10:11" ht="15.6" x14ac:dyDescent="0.3">
      <c r="J53" s="23" t="s">
        <v>96</v>
      </c>
      <c r="K53" s="21">
        <f>COUNTIF('2. ROSC Active'!C2:C251,J53)</f>
        <v>0</v>
      </c>
    </row>
    <row r="55" spans="10:11" ht="15.6" x14ac:dyDescent="0.3">
      <c r="J55" s="23" t="s">
        <v>101</v>
      </c>
      <c r="K55" s="21">
        <f>SUM(K2:K53)</f>
        <v>27</v>
      </c>
    </row>
    <row r="56" spans="10:11" ht="15.6" x14ac:dyDescent="0.3">
      <c r="J56" s="23" t="s">
        <v>102</v>
      </c>
      <c r="K56" s="21">
        <f>COUNTIF(K2:K53, "&gt;0")</f>
        <v>21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F37AFA2-842A-41BA-9A27-94B559F46C44}"/>
</file>

<file path=customXml/itemProps2.xml><?xml version="1.0" encoding="utf-8"?>
<ds:datastoreItem xmlns:ds="http://schemas.openxmlformats.org/officeDocument/2006/customXml" ds:itemID="{4DAEF0D3-3A26-4536-BFCF-45DD304B5EB3}"/>
</file>

<file path=customXml/itemProps3.xml><?xml version="1.0" encoding="utf-8"?>
<ds:datastoreItem xmlns:ds="http://schemas.openxmlformats.org/officeDocument/2006/customXml" ds:itemID="{C2D82DCA-A792-4BD6-9600-033CD5374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Maggie Memmott</cp:lastModifiedBy>
  <dcterms:created xsi:type="dcterms:W3CDTF">2022-05-19T17:55:56Z</dcterms:created>
  <dcterms:modified xsi:type="dcterms:W3CDTF">2025-01-07T15:50:20Z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