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91AD4DB-EA1B-4858-ACEE-95D907066DFF}" xr6:coauthVersionLast="47" xr6:coauthVersionMax="47" xr10:uidLastSave="{00000000-0000-0000-0000-000000000000}"/>
  <bookViews>
    <workbookView xWindow="-120" yWindow="600" windowWidth="29040" windowHeight="15000" xr2:uid="{B782F3F7-6EBB-473E-A02C-59C50052D9D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7" i="1" l="1"/>
  <c r="Q64" i="1"/>
  <c r="Q60" i="1"/>
  <c r="Q58" i="1"/>
  <c r="Q57" i="1"/>
  <c r="Q51" i="1"/>
  <c r="Q44" i="1"/>
  <c r="Q42" i="1"/>
  <c r="Q41" i="1"/>
  <c r="Q21" i="1"/>
  <c r="Q20" i="1"/>
  <c r="Q19" i="1"/>
  <c r="Q14" i="1"/>
</calcChain>
</file>

<file path=xl/sharedStrings.xml><?xml version="1.0" encoding="utf-8"?>
<sst xmlns="http://schemas.openxmlformats.org/spreadsheetml/2006/main" count="236" uniqueCount="175">
  <si>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</si>
  <si>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</si>
  <si>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</si>
  <si>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</si>
  <si>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</si>
  <si>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</si>
  <si>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</si>
  <si>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</si>
  <si>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</si>
  <si>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</si>
  <si>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</si>
  <si>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</si>
  <si>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</si>
  <si>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</si>
  <si>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</si>
  <si>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</si>
  <si>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</si>
  <si>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</si>
  <si>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Aptos Narrow"/>
        <family val="2"/>
        <scheme val="minor"/>
      </rPr>
      <t>(Replace this line!)</t>
    </r>
    <r>
      <rPr>
        <sz val="11"/>
        <color theme="1"/>
        <rFont val="Aptos Narrow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</si>
  <si>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</si>
  <si>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</si>
  <si>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</si>
  <si>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Dr. Mary Roberson </t>
  </si>
  <si>
    <t>Recovery Supports: RCO</t>
  </si>
  <si>
    <t>CEO NIRCO</t>
  </si>
  <si>
    <t>Barbara Young </t>
  </si>
  <si>
    <t>PLE: Other</t>
  </si>
  <si>
    <t>NIRCO</t>
  </si>
  <si>
    <t>Jeff Roberson </t>
  </si>
  <si>
    <t>Marie Washington-Hall  </t>
  </si>
  <si>
    <t>Amanda Douglas </t>
  </si>
  <si>
    <t>Presenter for the month of September 2024</t>
  </si>
  <si>
    <t>Milsa Hernandez</t>
  </si>
  <si>
    <t xml:space="preserve">Adam L Scheffler </t>
  </si>
  <si>
    <t xml:space="preserve">Alex Stanjonovic </t>
  </si>
  <si>
    <t>Healthcare: Other</t>
  </si>
  <si>
    <t xml:space="preserve">Nicasa Behavorial </t>
  </si>
  <si>
    <t xml:space="preserve">Alfrederick Armstrong </t>
  </si>
  <si>
    <t>PLE: Substance Use</t>
  </si>
  <si>
    <t xml:space="preserve">NIRCO </t>
  </si>
  <si>
    <t xml:space="preserve">Andrea Shales </t>
  </si>
  <si>
    <t xml:space="preserve">Rosecrans </t>
  </si>
  <si>
    <t xml:space="preserve">Ashley Watson </t>
  </si>
  <si>
    <t>Healthcare: County Health Department</t>
  </si>
  <si>
    <t xml:space="preserve">Bahiyyah Khalilallah </t>
  </si>
  <si>
    <t>SUPR ROSC</t>
  </si>
  <si>
    <t>Ben Rudolph</t>
  </si>
  <si>
    <t>Chestnut Healthcare</t>
  </si>
  <si>
    <t>Beverly Coleman</t>
  </si>
  <si>
    <t>Bridget Dotson</t>
  </si>
  <si>
    <t>Education: Other</t>
  </si>
  <si>
    <t>Waukegan Public School</t>
  </si>
  <si>
    <t>Bruce Johnson </t>
  </si>
  <si>
    <t>Family: Substance Use</t>
  </si>
  <si>
    <t>Carson Justice</t>
  </si>
  <si>
    <t>Youth-Serving: Other</t>
  </si>
  <si>
    <t>SUD Youth Advocate</t>
  </si>
  <si>
    <t xml:space="preserve">Cassandra Smiley </t>
  </si>
  <si>
    <t>Recovery Supports: Other</t>
  </si>
  <si>
    <t xml:space="preserve">Recovey Friendly Workplace in IL. </t>
  </si>
  <si>
    <t>Charlette Estell</t>
  </si>
  <si>
    <t>Recovery Supports: Housing</t>
  </si>
  <si>
    <t>Kalimba Foundation</t>
  </si>
  <si>
    <t>Cherrie Sargent</t>
  </si>
  <si>
    <t xml:space="preserve">New Nirco Hire </t>
  </si>
  <si>
    <t>Chris Thompson</t>
  </si>
  <si>
    <t xml:space="preserve">Serenity House </t>
  </si>
  <si>
    <t>Christopher Reddin</t>
  </si>
  <si>
    <t>Education: Local University</t>
  </si>
  <si>
    <t xml:space="preserve">Roslyn Franklin </t>
  </si>
  <si>
    <t>CJ Jervis </t>
  </si>
  <si>
    <t>Eddie Washington Ctr</t>
  </si>
  <si>
    <t>Colleen Casey </t>
  </si>
  <si>
    <t>Judicial: Probation</t>
  </si>
  <si>
    <t>Lake County Probation</t>
  </si>
  <si>
    <t>Cynthia Gibson-Dyse</t>
  </si>
  <si>
    <t>Faith-based: Other</t>
  </si>
  <si>
    <t xml:space="preserve">Jesus Name Church </t>
  </si>
  <si>
    <t>Danny Sourbis </t>
  </si>
  <si>
    <t xml:space="preserve">DuPage RCO </t>
  </si>
  <si>
    <t>Davina Johnson</t>
  </si>
  <si>
    <t>Service Providers: Violence Prevention</t>
  </si>
  <si>
    <t xml:space="preserve">Legacy Reentry Foundation </t>
  </si>
  <si>
    <t xml:space="preserve">Debbie Rueber </t>
  </si>
  <si>
    <t>Treatment: Hospital Program</t>
  </si>
  <si>
    <t>James Lovell Hosptial</t>
  </si>
  <si>
    <t>Debra Bobo</t>
  </si>
  <si>
    <t>NICASA PLE</t>
  </si>
  <si>
    <t xml:space="preserve">Debra Jordan </t>
  </si>
  <si>
    <t>Business:  Local Business</t>
  </si>
  <si>
    <t xml:space="preserve">Jordan Consulting, LLC </t>
  </si>
  <si>
    <t>Deona Williams </t>
  </si>
  <si>
    <t>Devin Stieber </t>
  </si>
  <si>
    <t>Healthcare: Hospital</t>
  </si>
  <si>
    <t xml:space="preserve">Lake Behavorial Health </t>
  </si>
  <si>
    <t xml:space="preserve">Dr.Veronica M. Bate'-Ambrose </t>
  </si>
  <si>
    <t>Healthcare Foundation of Northern Illinoi</t>
  </si>
  <si>
    <t>Ebony LaShay</t>
  </si>
  <si>
    <t>CYA</t>
  </si>
  <si>
    <t>Elizabeth Thielen</t>
  </si>
  <si>
    <t xml:space="preserve">NICASA Gambling Coordinator </t>
  </si>
  <si>
    <t xml:space="preserve">Ellizabeth Kinahan Shafer </t>
  </si>
  <si>
    <t>Law Enforcement:  State Attorney's Office</t>
  </si>
  <si>
    <t xml:space="preserve">Adult Probation </t>
  </si>
  <si>
    <t xml:space="preserve">Gale Graves </t>
  </si>
  <si>
    <t>Service Providers: Other</t>
  </si>
  <si>
    <t>United Way Lake County</t>
  </si>
  <si>
    <t>George Ebert</t>
  </si>
  <si>
    <t>Gordon Brown</t>
  </si>
  <si>
    <t>Gregory Ticsay</t>
  </si>
  <si>
    <t xml:space="preserve">North Chicago Library </t>
  </si>
  <si>
    <t>Ira Shinn</t>
  </si>
  <si>
    <t xml:space="preserve">James Lovell, VA Mental Health </t>
  </si>
  <si>
    <t>James Swieticki</t>
  </si>
  <si>
    <t>Nicasa Behavorial</t>
  </si>
  <si>
    <t xml:space="preserve">Jarrett Burton </t>
  </si>
  <si>
    <t>Dupage</t>
  </si>
  <si>
    <t xml:space="preserve">Jason Suttton </t>
  </si>
  <si>
    <t>Law Enforcement: Other</t>
  </si>
  <si>
    <t xml:space="preserve">Case Manager </t>
  </si>
  <si>
    <t xml:space="preserve">Johnanna Gonzales </t>
  </si>
  <si>
    <t>Government: Re-entry programs</t>
  </si>
  <si>
    <t>IDHA/SUPR</t>
  </si>
  <si>
    <t xml:space="preserve">Kentay Varnell </t>
  </si>
  <si>
    <t>Kimberly Watts</t>
  </si>
  <si>
    <t xml:space="preserve">Treatment </t>
  </si>
  <si>
    <t xml:space="preserve">LaSheena Jenkins </t>
  </si>
  <si>
    <t xml:space="preserve">Faith In Place </t>
  </si>
  <si>
    <t xml:space="preserve">Laura Franz </t>
  </si>
  <si>
    <t>Veterans Path to Hope</t>
  </si>
  <si>
    <t>Leon Venable  </t>
  </si>
  <si>
    <t xml:space="preserve">Liz Nelson </t>
  </si>
  <si>
    <t>Government: Local Official</t>
  </si>
  <si>
    <t xml:space="preserve">Lake County Opioid Coordinator </t>
  </si>
  <si>
    <t xml:space="preserve">Marc Jones </t>
  </si>
  <si>
    <t>Waukegan Township</t>
  </si>
  <si>
    <t>Marissa Catabano</t>
  </si>
  <si>
    <t>Lake County 211</t>
  </si>
  <si>
    <t xml:space="preserve">Maurice Woods </t>
  </si>
  <si>
    <t>Muriel Adams</t>
  </si>
  <si>
    <t xml:space="preserve">One World Shared Future Community Labs </t>
  </si>
  <si>
    <t>Noah Hull</t>
  </si>
  <si>
    <t>Judicial: Other</t>
  </si>
  <si>
    <t>Praise State Legal</t>
  </si>
  <si>
    <t>Norma Venable</t>
  </si>
  <si>
    <t>Girls and Boys of Character</t>
  </si>
  <si>
    <t xml:space="preserve">Patrick D’Allesandra </t>
  </si>
  <si>
    <t xml:space="preserve">Gateway Foundation </t>
  </si>
  <si>
    <t xml:space="preserve">Robert Marshall </t>
  </si>
  <si>
    <t xml:space="preserve">Pastor of Community Healing Center </t>
  </si>
  <si>
    <t>Presenter for the month of June 2024, f/up in January to sign MOU</t>
  </si>
  <si>
    <t>Sargent Mallory Burton</t>
  </si>
  <si>
    <t>Law Enforcement: Local Police</t>
  </si>
  <si>
    <t xml:space="preserve">Community Police Offiicer </t>
  </si>
  <si>
    <t>Shanta Frierson</t>
  </si>
  <si>
    <t>Youth-Serving: Local Prevention Providers</t>
  </si>
  <si>
    <t xml:space="preserve">Youth/Parent Advocate at Independence Center </t>
  </si>
  <si>
    <t>Shelly Reimann</t>
  </si>
  <si>
    <t>Gateway Foundation</t>
  </si>
  <si>
    <t>Sonya Turner</t>
  </si>
  <si>
    <t xml:space="preserve">James Lovell VA </t>
  </si>
  <si>
    <t>Stella Jones</t>
  </si>
  <si>
    <t>Business: Chamber of Commerce</t>
  </si>
  <si>
    <t xml:space="preserve">North Chicago Chamber of Commerce </t>
  </si>
  <si>
    <t>Tami Springs</t>
  </si>
  <si>
    <t>Staben House/Waukegan Township</t>
  </si>
  <si>
    <t>Thomas Moore </t>
  </si>
  <si>
    <t xml:space="preserve">Tirzah Norwood Jones </t>
  </si>
  <si>
    <t>Waukegan District 60</t>
  </si>
  <si>
    <t>Tracy Dones</t>
  </si>
  <si>
    <t>Valencia Samuel</t>
  </si>
  <si>
    <t xml:space="preserve">Coalition </t>
  </si>
  <si>
    <t xml:space="preserve">Victoria Moses </t>
  </si>
  <si>
    <t>Walter Houston</t>
  </si>
  <si>
    <t>Yajaira Balderas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</si>
</sst>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/d/yy;@"/>
  </numFmts>
  <fonts count="8">
    <font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2"/>
      <color rgb="FF2B2B2B"/>
      <name val="Times New Roman"/>
      <family val="1"/>
    </font>
    <font>
      <sz val="11"/>
      <color rgb="FF2B2B2B"/>
      <name val="Aptos"/>
      <family val="2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vertical="center" wrapText="1" readingOrder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165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BAB4-6712-49F4-9F21-DFDE36B92C55}">
  <dimension ref="A1:R74"/>
  <sheetViews>
    <sheetView tabSelected="1" topLeftCell="A57" workbookViewId="0">
      <selection activeCell="R18" sqref="R18"/>
    </sheetView>
  </sheetViews>
  <sheetFormatPr defaultRowHeight="15"/>
  <cols>
    <col min="1" max="1" width="35.85546875" customWidth="1"/>
    <col min="2" max="2" width="15.85546875" customWidth="1"/>
    <col min="3" max="3" width="22.85546875" customWidth="1"/>
    <col min="4" max="4" width="25.42578125" customWidth="1"/>
    <col min="5" max="5" width="11" hidden="1" customWidth="1"/>
    <col min="6" max="6" width="9.85546875" hidden="1" customWidth="1"/>
    <col min="7" max="7" width="10.5703125" hidden="1" customWidth="1"/>
    <col min="8" max="8" width="10.28515625" customWidth="1"/>
    <col min="9" max="9" width="10.85546875" customWidth="1"/>
    <col min="11" max="16" width="0" hidden="1" customWidth="1"/>
    <col min="18" max="18" width="25.5703125" customWidth="1"/>
  </cols>
  <sheetData>
    <row r="1" spans="1:18" ht="96" thickTop="1" thickBo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11" t="s">
        <v>17</v>
      </c>
    </row>
    <row r="2" spans="1:18" ht="142.5" thickBot="1">
      <c r="A2" s="7" t="s">
        <v>18</v>
      </c>
      <c r="B2" s="5">
        <v>44013</v>
      </c>
      <c r="C2" s="6" t="s">
        <v>19</v>
      </c>
      <c r="D2" s="7" t="s">
        <v>20</v>
      </c>
      <c r="E2" s="3"/>
      <c r="F2" s="3">
        <v>1</v>
      </c>
      <c r="G2" s="3">
        <v>1</v>
      </c>
      <c r="H2" s="3"/>
      <c r="I2" s="3">
        <v>1</v>
      </c>
      <c r="J2" s="3">
        <v>1</v>
      </c>
      <c r="K2" s="3"/>
      <c r="L2" s="3">
        <v>1</v>
      </c>
      <c r="M2" s="3">
        <v>1</v>
      </c>
      <c r="N2" s="3">
        <v>1</v>
      </c>
      <c r="O2" s="3"/>
      <c r="P2" s="3">
        <v>1</v>
      </c>
      <c r="Q2" s="12">
        <v>2</v>
      </c>
      <c r="R2" s="13" t="s">
        <v>21</v>
      </c>
    </row>
    <row r="3" spans="1:18" ht="16.5" thickBot="1">
      <c r="A3" s="4" t="s">
        <v>22</v>
      </c>
      <c r="B3" s="5"/>
      <c r="C3" s="6" t="s">
        <v>23</v>
      </c>
      <c r="D3" s="7" t="s">
        <v>24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/>
      <c r="L3" s="3"/>
      <c r="M3" s="3"/>
      <c r="N3" s="3"/>
      <c r="O3" s="3"/>
      <c r="P3" s="3"/>
      <c r="Q3" s="12">
        <v>3</v>
      </c>
      <c r="R3" s="13"/>
    </row>
    <row r="4" spans="1:18" ht="16.5" thickBot="1">
      <c r="A4" s="8" t="s">
        <v>25</v>
      </c>
      <c r="B4" s="5"/>
      <c r="C4" s="6" t="s">
        <v>26</v>
      </c>
      <c r="D4" s="7" t="s">
        <v>27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/>
      <c r="L4" s="3"/>
      <c r="M4" s="3"/>
      <c r="N4" s="3"/>
      <c r="O4" s="3"/>
      <c r="P4" s="3"/>
      <c r="Q4" s="12">
        <v>3</v>
      </c>
      <c r="R4" s="13"/>
    </row>
    <row r="5" spans="1:18" ht="16.5" thickBot="1">
      <c r="A5" s="4" t="s">
        <v>28</v>
      </c>
      <c r="B5" s="5"/>
      <c r="C5" s="6" t="s">
        <v>23</v>
      </c>
      <c r="D5" s="7" t="s">
        <v>27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/>
      <c r="L5" s="3"/>
      <c r="M5" s="3"/>
      <c r="N5" s="3"/>
      <c r="O5" s="3"/>
      <c r="P5" s="3"/>
      <c r="Q5" s="12">
        <v>3</v>
      </c>
      <c r="R5" s="13"/>
    </row>
    <row r="6" spans="1:18" ht="16.5" thickBot="1">
      <c r="A6" s="8" t="s">
        <v>29</v>
      </c>
      <c r="B6" s="5"/>
      <c r="C6" s="6" t="s">
        <v>23</v>
      </c>
      <c r="D6" s="7" t="s">
        <v>27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/>
      <c r="L6" s="3"/>
      <c r="M6" s="3"/>
      <c r="N6" s="3"/>
      <c r="O6" s="3"/>
      <c r="P6" s="3"/>
      <c r="Q6" s="12">
        <v>3</v>
      </c>
      <c r="R6" s="13"/>
    </row>
    <row r="7" spans="1:18" ht="79.5" thickBot="1">
      <c r="A7" s="4" t="s">
        <v>30</v>
      </c>
      <c r="B7" s="5"/>
      <c r="C7" s="6" t="s">
        <v>23</v>
      </c>
      <c r="D7" s="7" t="s">
        <v>27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/>
      <c r="L7" s="3"/>
      <c r="M7" s="3"/>
      <c r="N7" s="3"/>
      <c r="O7" s="3"/>
      <c r="P7" s="3"/>
      <c r="Q7" s="12">
        <v>3</v>
      </c>
      <c r="R7" s="13" t="s">
        <v>31</v>
      </c>
    </row>
    <row r="8" spans="1:18" ht="16.5" thickBot="1">
      <c r="A8" s="8" t="s">
        <v>32</v>
      </c>
      <c r="B8" s="5"/>
      <c r="C8" s="6" t="s">
        <v>26</v>
      </c>
      <c r="D8" s="7" t="s">
        <v>27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/>
      <c r="L8" s="3"/>
      <c r="M8" s="3"/>
      <c r="N8" s="3"/>
      <c r="O8" s="3"/>
      <c r="P8" s="3"/>
      <c r="Q8" s="12">
        <v>3</v>
      </c>
      <c r="R8" s="13"/>
    </row>
    <row r="9" spans="1:18" ht="16.5" thickBot="1">
      <c r="A9" s="7" t="s">
        <v>33</v>
      </c>
      <c r="B9" s="5"/>
      <c r="C9" s="6"/>
      <c r="D9" s="7"/>
      <c r="E9" s="3"/>
      <c r="F9" s="3"/>
      <c r="G9" s="3">
        <v>1</v>
      </c>
      <c r="H9" s="3"/>
      <c r="I9" s="3"/>
      <c r="J9" s="3"/>
      <c r="K9" s="3"/>
      <c r="L9" s="3"/>
      <c r="M9" s="3"/>
      <c r="N9" s="3"/>
      <c r="O9" s="3"/>
      <c r="P9" s="3"/>
      <c r="Q9" s="12">
        <v>0</v>
      </c>
      <c r="R9" s="13"/>
    </row>
    <row r="10" spans="1:18" ht="16.5" thickBot="1">
      <c r="A10" s="4" t="s">
        <v>34</v>
      </c>
      <c r="B10" s="5"/>
      <c r="C10" s="6" t="s">
        <v>35</v>
      </c>
      <c r="D10" s="7" t="s">
        <v>36</v>
      </c>
      <c r="E10" s="3">
        <v>1</v>
      </c>
      <c r="F10" s="3"/>
      <c r="G10" s="3">
        <v>1</v>
      </c>
      <c r="H10" s="3">
        <v>1</v>
      </c>
      <c r="I10" s="3"/>
      <c r="J10" s="3"/>
      <c r="K10" s="3"/>
      <c r="L10" s="3"/>
      <c r="M10" s="3"/>
      <c r="N10" s="3"/>
      <c r="O10" s="3"/>
      <c r="P10" s="3"/>
      <c r="Q10" s="12">
        <v>1</v>
      </c>
      <c r="R10" s="13"/>
    </row>
    <row r="11" spans="1:18" ht="32.25" thickBot="1">
      <c r="A11" s="7" t="s">
        <v>37</v>
      </c>
      <c r="B11" s="5"/>
      <c r="C11" s="6" t="s">
        <v>38</v>
      </c>
      <c r="D11" s="7" t="s">
        <v>39</v>
      </c>
      <c r="E11" s="3"/>
      <c r="F11" s="3"/>
      <c r="G11" s="3">
        <v>1</v>
      </c>
      <c r="H11" s="3"/>
      <c r="I11" s="3"/>
      <c r="J11" s="3"/>
      <c r="K11" s="3"/>
      <c r="L11" s="3"/>
      <c r="M11" s="3"/>
      <c r="N11" s="3"/>
      <c r="O11" s="3"/>
      <c r="P11" s="3"/>
      <c r="Q11" s="12"/>
      <c r="R11" s="13" t="s">
        <v>31</v>
      </c>
    </row>
    <row r="12" spans="1:18" ht="16.5" thickBot="1">
      <c r="A12" s="8" t="s">
        <v>40</v>
      </c>
      <c r="B12" s="5"/>
      <c r="C12" s="6" t="s">
        <v>23</v>
      </c>
      <c r="D12" s="7" t="s">
        <v>41</v>
      </c>
      <c r="E12" s="3">
        <v>1</v>
      </c>
      <c r="F12" s="3">
        <v>1</v>
      </c>
      <c r="G12" s="3"/>
      <c r="H12" s="3">
        <v>1</v>
      </c>
      <c r="I12" s="3">
        <v>1</v>
      </c>
      <c r="J12" s="3"/>
      <c r="K12" s="3"/>
      <c r="L12" s="3"/>
      <c r="M12" s="3"/>
      <c r="N12" s="3"/>
      <c r="O12" s="3"/>
      <c r="P12" s="3"/>
      <c r="Q12" s="12">
        <v>2</v>
      </c>
      <c r="R12" s="13"/>
    </row>
    <row r="13" spans="1:18" ht="30.75" thickBot="1">
      <c r="A13" s="7" t="s">
        <v>42</v>
      </c>
      <c r="B13" s="5"/>
      <c r="C13" s="6" t="s">
        <v>43</v>
      </c>
      <c r="D13" s="7"/>
      <c r="E13" s="3"/>
      <c r="F13" s="3">
        <v>1</v>
      </c>
      <c r="G13" s="3"/>
      <c r="H13" s="3">
        <v>1</v>
      </c>
      <c r="I13" s="3"/>
      <c r="J13" s="3"/>
      <c r="K13" s="3"/>
      <c r="L13" s="3"/>
      <c r="M13" s="3"/>
      <c r="N13" s="3"/>
      <c r="O13" s="3"/>
      <c r="P13" s="3"/>
      <c r="Q13" s="12">
        <v>1</v>
      </c>
      <c r="R13" s="13"/>
    </row>
    <row r="14" spans="1:18" ht="16.5" thickBot="1">
      <c r="A14" s="7" t="s">
        <v>44</v>
      </c>
      <c r="B14" s="5"/>
      <c r="C14" s="6" t="s">
        <v>23</v>
      </c>
      <c r="D14" s="7" t="s">
        <v>45</v>
      </c>
      <c r="E14" s="3"/>
      <c r="F14" s="3"/>
      <c r="G14" s="3"/>
      <c r="H14" s="3">
        <v>1</v>
      </c>
      <c r="I14" s="3"/>
      <c r="J14" s="3">
        <v>1</v>
      </c>
      <c r="K14" s="3"/>
      <c r="L14" s="3"/>
      <c r="M14" s="3"/>
      <c r="N14" s="3"/>
      <c r="O14" s="3"/>
      <c r="P14" s="3"/>
      <c r="Q14" s="12">
        <f>SUM(E14:P14)</f>
        <v>2</v>
      </c>
      <c r="R14" s="13"/>
    </row>
    <row r="15" spans="1:18" ht="16.5" thickBot="1">
      <c r="A15" s="8" t="s">
        <v>46</v>
      </c>
      <c r="B15" s="5"/>
      <c r="C15" s="6" t="s">
        <v>23</v>
      </c>
      <c r="D15" s="7" t="s">
        <v>47</v>
      </c>
      <c r="E15" s="3">
        <v>1</v>
      </c>
      <c r="F15" s="3"/>
      <c r="G15" s="3">
        <v>1</v>
      </c>
      <c r="H15" s="3">
        <v>1</v>
      </c>
      <c r="I15" s="3">
        <v>1</v>
      </c>
      <c r="J15" s="3">
        <v>1</v>
      </c>
      <c r="K15" s="3"/>
      <c r="L15" s="3"/>
      <c r="M15" s="3"/>
      <c r="N15" s="3"/>
      <c r="O15" s="3"/>
      <c r="P15" s="3"/>
      <c r="Q15" s="12">
        <v>3</v>
      </c>
      <c r="R15" s="13"/>
    </row>
    <row r="16" spans="1:18" ht="16.5" thickBot="1">
      <c r="A16" s="7" t="s">
        <v>48</v>
      </c>
      <c r="B16" s="5"/>
      <c r="C16" s="6" t="s">
        <v>38</v>
      </c>
      <c r="D16" s="7" t="s">
        <v>39</v>
      </c>
      <c r="E16" s="3"/>
      <c r="F16" s="3"/>
      <c r="G16" s="3">
        <v>1</v>
      </c>
      <c r="H16" s="3">
        <v>1</v>
      </c>
      <c r="I16" s="3">
        <v>1</v>
      </c>
      <c r="J16" s="3"/>
      <c r="K16" s="3"/>
      <c r="L16" s="3"/>
      <c r="M16" s="3"/>
      <c r="N16" s="3"/>
      <c r="O16" s="3"/>
      <c r="P16" s="3"/>
      <c r="Q16" s="12">
        <v>2</v>
      </c>
      <c r="R16" s="13"/>
    </row>
    <row r="17" spans="1:18" ht="16.5" thickBot="1">
      <c r="A17" s="8" t="s">
        <v>49</v>
      </c>
      <c r="B17" s="5"/>
      <c r="C17" s="6" t="s">
        <v>50</v>
      </c>
      <c r="D17" s="7" t="s">
        <v>51</v>
      </c>
      <c r="E17" s="3">
        <v>1</v>
      </c>
      <c r="F17" s="3"/>
      <c r="G17" s="3">
        <v>1</v>
      </c>
      <c r="H17" s="3"/>
      <c r="I17" s="3"/>
      <c r="J17" s="3"/>
      <c r="K17" s="3"/>
      <c r="L17" s="3"/>
      <c r="M17" s="3"/>
      <c r="N17" s="3"/>
      <c r="O17" s="3"/>
      <c r="P17" s="3"/>
      <c r="Q17" s="12">
        <v>0</v>
      </c>
      <c r="R17" s="13"/>
    </row>
    <row r="18" spans="1:18" ht="16.5" thickBot="1">
      <c r="A18" s="8" t="s">
        <v>52</v>
      </c>
      <c r="B18" s="5"/>
      <c r="C18" s="6" t="s">
        <v>53</v>
      </c>
      <c r="D18" s="7" t="s">
        <v>36</v>
      </c>
      <c r="E18" s="3"/>
      <c r="F18" s="3">
        <v>1</v>
      </c>
      <c r="G18" s="3">
        <v>1</v>
      </c>
      <c r="H18" s="3">
        <v>1</v>
      </c>
      <c r="I18" s="3"/>
      <c r="J18" s="3"/>
      <c r="K18" s="3"/>
      <c r="L18" s="3"/>
      <c r="M18" s="3"/>
      <c r="N18" s="3"/>
      <c r="O18" s="3"/>
      <c r="P18" s="3"/>
      <c r="Q18" s="12">
        <v>1</v>
      </c>
      <c r="R18" s="13"/>
    </row>
    <row r="19" spans="1:18" ht="32.25" thickBot="1">
      <c r="A19" s="7" t="s">
        <v>54</v>
      </c>
      <c r="B19" s="5"/>
      <c r="C19" s="6" t="s">
        <v>55</v>
      </c>
      <c r="D19" s="7" t="s">
        <v>56</v>
      </c>
      <c r="E19" s="3"/>
      <c r="F19" s="3"/>
      <c r="G19" s="3">
        <v>1</v>
      </c>
      <c r="H19" s="3"/>
      <c r="I19" s="3"/>
      <c r="J19" s="3"/>
      <c r="K19" s="3"/>
      <c r="L19" s="3"/>
      <c r="M19" s="3"/>
      <c r="N19" s="3"/>
      <c r="O19" s="3"/>
      <c r="P19" s="3"/>
      <c r="Q19" s="12">
        <f>SUM(E19:P19)</f>
        <v>1</v>
      </c>
      <c r="R19" s="13" t="s">
        <v>31</v>
      </c>
    </row>
    <row r="20" spans="1:18" ht="16.5" thickBot="1">
      <c r="A20" s="4" t="s">
        <v>57</v>
      </c>
      <c r="B20" s="5"/>
      <c r="C20" s="6" t="s">
        <v>58</v>
      </c>
      <c r="D20" s="7" t="s">
        <v>59</v>
      </c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2">
        <f>SUM(E20:P20)</f>
        <v>1</v>
      </c>
      <c r="R20" s="13"/>
    </row>
    <row r="21" spans="1:18" ht="16.5" thickBot="1">
      <c r="A21" s="8" t="s">
        <v>60</v>
      </c>
      <c r="B21" s="5"/>
      <c r="C21" s="6" t="s">
        <v>61</v>
      </c>
      <c r="D21" s="7" t="s">
        <v>62</v>
      </c>
      <c r="E21" s="3"/>
      <c r="F21" s="3">
        <v>1</v>
      </c>
      <c r="G21" s="3"/>
      <c r="H21" s="3">
        <v>1</v>
      </c>
      <c r="I21" s="3">
        <v>1</v>
      </c>
      <c r="J21" s="3">
        <v>1</v>
      </c>
      <c r="K21" s="3"/>
      <c r="L21" s="3"/>
      <c r="M21" s="3"/>
      <c r="N21" s="3"/>
      <c r="O21" s="3"/>
      <c r="P21" s="3"/>
      <c r="Q21" s="12">
        <f>SUM(E21:P21)</f>
        <v>4</v>
      </c>
      <c r="R21" s="13"/>
    </row>
    <row r="22" spans="1:18" ht="16.5" thickBot="1">
      <c r="A22" s="14" t="s">
        <v>63</v>
      </c>
      <c r="B22" s="16"/>
      <c r="C22" s="16"/>
      <c r="D22" s="16"/>
      <c r="E22" s="16"/>
      <c r="F22" s="16"/>
      <c r="G22" s="16"/>
      <c r="H22" s="16"/>
      <c r="I22" s="16"/>
      <c r="J22" s="16">
        <v>1</v>
      </c>
      <c r="K22" s="3"/>
      <c r="L22" s="3"/>
      <c r="M22" s="3"/>
      <c r="N22" s="3"/>
      <c r="O22" s="3"/>
      <c r="P22" s="3"/>
      <c r="Q22" s="12">
        <v>1</v>
      </c>
      <c r="R22" s="13" t="s">
        <v>64</v>
      </c>
    </row>
    <row r="23" spans="1:18" ht="16.5" thickBot="1">
      <c r="A23" s="7" t="s">
        <v>65</v>
      </c>
      <c r="B23" s="5"/>
      <c r="C23" s="6" t="s">
        <v>58</v>
      </c>
      <c r="D23" s="7" t="s">
        <v>66</v>
      </c>
      <c r="E23" s="3"/>
      <c r="F23" s="3"/>
      <c r="G23" s="3">
        <v>1</v>
      </c>
      <c r="H23" s="3"/>
      <c r="I23" s="3">
        <v>1</v>
      </c>
      <c r="J23" s="3"/>
      <c r="K23" s="3"/>
      <c r="L23" s="3"/>
      <c r="M23" s="3"/>
      <c r="N23" s="3"/>
      <c r="O23" s="3"/>
      <c r="P23" s="3"/>
      <c r="Q23" s="12">
        <v>1</v>
      </c>
      <c r="R23" s="13"/>
    </row>
    <row r="24" spans="1:18" ht="16.5" thickBot="1">
      <c r="A24" s="7" t="s">
        <v>67</v>
      </c>
      <c r="B24" s="5"/>
      <c r="C24" s="6" t="s">
        <v>68</v>
      </c>
      <c r="D24" s="7" t="s">
        <v>69</v>
      </c>
      <c r="E24" s="3"/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/>
      <c r="L24" s="3"/>
      <c r="M24" s="3"/>
      <c r="N24" s="3"/>
      <c r="O24" s="3"/>
      <c r="P24" s="3"/>
      <c r="Q24" s="12">
        <v>3</v>
      </c>
      <c r="R24" s="13"/>
    </row>
    <row r="25" spans="1:18" ht="16.5" thickBot="1">
      <c r="A25" s="4" t="s">
        <v>70</v>
      </c>
      <c r="B25" s="5"/>
      <c r="C25" s="6" t="s">
        <v>61</v>
      </c>
      <c r="D25" s="7" t="s">
        <v>71</v>
      </c>
      <c r="E25" s="3">
        <v>1</v>
      </c>
      <c r="F25" s="3">
        <v>1</v>
      </c>
      <c r="G25" s="3"/>
      <c r="H25" s="3"/>
      <c r="I25" s="3">
        <v>1</v>
      </c>
      <c r="J25" s="3"/>
      <c r="K25" s="3"/>
      <c r="L25" s="3"/>
      <c r="M25" s="3"/>
      <c r="N25" s="3"/>
      <c r="O25" s="3"/>
      <c r="P25" s="3"/>
      <c r="Q25" s="12">
        <v>1</v>
      </c>
      <c r="R25" s="13"/>
    </row>
    <row r="26" spans="1:18" ht="16.5" thickBot="1">
      <c r="A26" s="8" t="s">
        <v>72</v>
      </c>
      <c r="B26" s="5"/>
      <c r="C26" s="6" t="s">
        <v>73</v>
      </c>
      <c r="D26" s="7" t="s">
        <v>74</v>
      </c>
      <c r="E26" s="3">
        <v>1</v>
      </c>
      <c r="F26" s="3"/>
      <c r="G26" s="3">
        <v>1</v>
      </c>
      <c r="H26" s="3">
        <v>1</v>
      </c>
      <c r="I26" s="3"/>
      <c r="J26" s="3">
        <v>1</v>
      </c>
      <c r="K26" s="3"/>
      <c r="L26" s="3"/>
      <c r="M26" s="3"/>
      <c r="N26" s="3"/>
      <c r="O26" s="3"/>
      <c r="P26" s="3"/>
      <c r="Q26" s="12">
        <v>2</v>
      </c>
      <c r="R26" s="13"/>
    </row>
    <row r="27" spans="1:18" ht="16.5" thickBot="1">
      <c r="A27" s="8" t="s">
        <v>75</v>
      </c>
      <c r="B27" s="5"/>
      <c r="C27" s="6" t="s">
        <v>76</v>
      </c>
      <c r="D27" s="7" t="s">
        <v>77</v>
      </c>
      <c r="E27" s="3">
        <v>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2">
        <v>0</v>
      </c>
      <c r="R27" s="13"/>
    </row>
    <row r="28" spans="1:18" ht="16.5" thickBot="1">
      <c r="A28" s="4" t="s">
        <v>78</v>
      </c>
      <c r="B28" s="5"/>
      <c r="C28" s="6" t="s">
        <v>23</v>
      </c>
      <c r="D28" s="7" t="s">
        <v>79</v>
      </c>
      <c r="E28" s="3">
        <v>1</v>
      </c>
      <c r="F28" s="3"/>
      <c r="G28" s="3">
        <v>1</v>
      </c>
      <c r="H28" s="3"/>
      <c r="I28" s="3"/>
      <c r="J28" s="3"/>
      <c r="K28" s="3"/>
      <c r="L28" s="3"/>
      <c r="M28" s="3"/>
      <c r="N28" s="3"/>
      <c r="O28" s="3"/>
      <c r="P28" s="3"/>
      <c r="Q28" s="12">
        <v>0</v>
      </c>
      <c r="R28" s="13"/>
    </row>
    <row r="29" spans="1:18" ht="30.75" thickBot="1">
      <c r="A29" s="7" t="s">
        <v>80</v>
      </c>
      <c r="B29" s="5"/>
      <c r="C29" s="6" t="s">
        <v>81</v>
      </c>
      <c r="D29" s="7" t="s">
        <v>82</v>
      </c>
      <c r="E29" s="3"/>
      <c r="F29" s="3"/>
      <c r="G29" s="3">
        <v>1</v>
      </c>
      <c r="H29" s="3"/>
      <c r="I29" s="3"/>
      <c r="J29" s="3"/>
      <c r="K29" s="3"/>
      <c r="L29" s="3"/>
      <c r="M29" s="3"/>
      <c r="N29" s="3"/>
      <c r="O29" s="3"/>
      <c r="P29" s="3"/>
      <c r="Q29" s="12">
        <v>0</v>
      </c>
      <c r="R29" s="13"/>
    </row>
    <row r="30" spans="1:18" ht="16.5" thickBot="1">
      <c r="A30" s="4" t="s">
        <v>83</v>
      </c>
      <c r="B30" s="5"/>
      <c r="C30" s="6" t="s">
        <v>84</v>
      </c>
      <c r="D30" s="7" t="s">
        <v>85</v>
      </c>
      <c r="E30" s="3">
        <v>1</v>
      </c>
      <c r="F30" s="3">
        <v>1</v>
      </c>
      <c r="G30" s="3"/>
      <c r="H30" s="3">
        <v>1</v>
      </c>
      <c r="I30" s="3">
        <v>1</v>
      </c>
      <c r="J30" s="3">
        <v>1</v>
      </c>
      <c r="K30" s="3"/>
      <c r="L30" s="3"/>
      <c r="M30" s="3"/>
      <c r="N30" s="3"/>
      <c r="O30" s="3"/>
      <c r="P30" s="3"/>
      <c r="Q30" s="12">
        <v>3</v>
      </c>
      <c r="R30" s="13"/>
    </row>
    <row r="31" spans="1:18" ht="16.5" thickBot="1">
      <c r="A31" s="7" t="s">
        <v>86</v>
      </c>
      <c r="B31" s="5"/>
      <c r="C31" s="6" t="s">
        <v>58</v>
      </c>
      <c r="D31" s="7" t="s">
        <v>87</v>
      </c>
      <c r="E31" s="3"/>
      <c r="F31" s="3"/>
      <c r="G31" s="3">
        <v>1</v>
      </c>
      <c r="H31" s="3">
        <v>1</v>
      </c>
      <c r="I31" s="3">
        <v>1</v>
      </c>
      <c r="J31" s="3"/>
      <c r="K31" s="3"/>
      <c r="L31" s="3"/>
      <c r="M31" s="3"/>
      <c r="N31" s="3"/>
      <c r="O31" s="3"/>
      <c r="P31" s="3"/>
      <c r="Q31" s="12">
        <v>2</v>
      </c>
      <c r="R31" s="13"/>
    </row>
    <row r="32" spans="1:18" ht="16.5" thickBot="1">
      <c r="A32" s="7" t="s">
        <v>88</v>
      </c>
      <c r="B32" s="5"/>
      <c r="C32" s="6" t="s">
        <v>89</v>
      </c>
      <c r="D32" s="7" t="s">
        <v>90</v>
      </c>
      <c r="E32" s="3"/>
      <c r="F32" s="3"/>
      <c r="G32" s="3">
        <v>1</v>
      </c>
      <c r="H32" s="3"/>
      <c r="I32" s="3"/>
      <c r="J32" s="3"/>
      <c r="K32" s="3"/>
      <c r="L32" s="3"/>
      <c r="M32" s="3"/>
      <c r="N32" s="3"/>
      <c r="O32" s="3"/>
      <c r="P32" s="3"/>
      <c r="Q32" s="12">
        <v>0</v>
      </c>
      <c r="R32" s="13"/>
    </row>
    <row r="33" spans="1:18" ht="16.5" thickBot="1">
      <c r="A33" s="4" t="s">
        <v>91</v>
      </c>
      <c r="B33" s="5"/>
      <c r="C33" s="6" t="s">
        <v>38</v>
      </c>
      <c r="D33" s="7" t="s">
        <v>27</v>
      </c>
      <c r="E33" s="3">
        <v>1</v>
      </c>
      <c r="F33" s="3">
        <v>1</v>
      </c>
      <c r="G33" s="3">
        <v>1</v>
      </c>
      <c r="H33" s="3"/>
      <c r="I33" s="3"/>
      <c r="J33" s="3"/>
      <c r="K33" s="3"/>
      <c r="L33" s="3"/>
      <c r="M33" s="3"/>
      <c r="N33" s="3"/>
      <c r="O33" s="3"/>
      <c r="P33" s="3"/>
      <c r="Q33" s="12">
        <v>0</v>
      </c>
      <c r="R33" s="13"/>
    </row>
    <row r="34" spans="1:18" ht="16.5" thickBot="1">
      <c r="A34" s="8" t="s">
        <v>92</v>
      </c>
      <c r="B34" s="5"/>
      <c r="C34" s="6" t="s">
        <v>93</v>
      </c>
      <c r="D34" s="7" t="s">
        <v>94</v>
      </c>
      <c r="E34" s="3"/>
      <c r="F34" s="3"/>
      <c r="G34" s="3">
        <v>1</v>
      </c>
      <c r="H34" s="3">
        <v>1</v>
      </c>
      <c r="I34" s="3">
        <v>1</v>
      </c>
      <c r="J34" s="3"/>
      <c r="K34" s="3"/>
      <c r="L34" s="3"/>
      <c r="M34" s="3"/>
      <c r="N34" s="3"/>
      <c r="O34" s="3"/>
      <c r="P34" s="3"/>
      <c r="Q34" s="12">
        <v>2</v>
      </c>
      <c r="R34" s="13"/>
    </row>
    <row r="35" spans="1:18" ht="30.75" thickBot="1">
      <c r="A35" s="4" t="s">
        <v>95</v>
      </c>
      <c r="B35" s="5"/>
      <c r="C35" s="6" t="s">
        <v>35</v>
      </c>
      <c r="D35" s="7" t="s">
        <v>96</v>
      </c>
      <c r="E35" s="3"/>
      <c r="F35" s="3">
        <v>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12">
        <v>0</v>
      </c>
      <c r="R35" s="13"/>
    </row>
    <row r="36" spans="1:18" ht="16.5" thickBot="1">
      <c r="A36" s="7" t="s">
        <v>97</v>
      </c>
      <c r="B36" s="5"/>
      <c r="C36" s="6" t="s">
        <v>76</v>
      </c>
      <c r="D36" s="7" t="s">
        <v>98</v>
      </c>
      <c r="E36" s="3"/>
      <c r="F36" s="3"/>
      <c r="G36" s="3">
        <v>1</v>
      </c>
      <c r="H36" s="3"/>
      <c r="I36" s="3"/>
      <c r="J36" s="3"/>
      <c r="K36" s="3"/>
      <c r="L36" s="3"/>
      <c r="M36" s="3"/>
      <c r="N36" s="3"/>
      <c r="O36" s="3"/>
      <c r="P36" s="3"/>
      <c r="Q36" s="12">
        <v>0</v>
      </c>
      <c r="R36" s="13"/>
    </row>
    <row r="37" spans="1:18" ht="30.75" thickBot="1">
      <c r="A37" s="9" t="s">
        <v>99</v>
      </c>
      <c r="B37" s="5"/>
      <c r="C37" s="6" t="s">
        <v>43</v>
      </c>
      <c r="D37" s="7" t="s">
        <v>100</v>
      </c>
      <c r="E37" s="3"/>
      <c r="F37" s="3">
        <v>1</v>
      </c>
      <c r="G37" s="3">
        <v>1</v>
      </c>
      <c r="H37" s="3"/>
      <c r="I37" s="3"/>
      <c r="J37" s="3"/>
      <c r="K37" s="3"/>
      <c r="L37" s="3"/>
      <c r="M37" s="3"/>
      <c r="N37" s="3"/>
      <c r="O37" s="3"/>
      <c r="P37" s="3"/>
      <c r="Q37" s="12">
        <v>0</v>
      </c>
      <c r="R37" s="13"/>
    </row>
    <row r="38" spans="1:18" ht="30.75" thickBot="1">
      <c r="A38" s="7" t="s">
        <v>101</v>
      </c>
      <c r="B38" s="5"/>
      <c r="C38" s="6" t="s">
        <v>102</v>
      </c>
      <c r="D38" s="7" t="s">
        <v>103</v>
      </c>
      <c r="E38" s="3"/>
      <c r="F38" s="3"/>
      <c r="G38" s="3">
        <v>1</v>
      </c>
      <c r="H38" s="3">
        <v>1</v>
      </c>
      <c r="I38" s="3"/>
      <c r="J38" s="3"/>
      <c r="K38" s="3"/>
      <c r="L38" s="3"/>
      <c r="M38" s="3"/>
      <c r="N38" s="3"/>
      <c r="O38" s="3"/>
      <c r="P38" s="3"/>
      <c r="Q38" s="12">
        <v>1</v>
      </c>
      <c r="R38" s="13"/>
    </row>
    <row r="39" spans="1:18" ht="16.5" thickBot="1">
      <c r="A39" s="4" t="s">
        <v>104</v>
      </c>
      <c r="B39" s="5"/>
      <c r="C39" s="6" t="s">
        <v>105</v>
      </c>
      <c r="D39" s="7" t="s">
        <v>106</v>
      </c>
      <c r="E39" s="3">
        <v>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2">
        <v>0</v>
      </c>
      <c r="R39" s="13"/>
    </row>
    <row r="40" spans="1:18" ht="16.5" thickBot="1">
      <c r="A40" s="8" t="s">
        <v>107</v>
      </c>
      <c r="B40" s="5"/>
      <c r="C40" s="6" t="s">
        <v>61</v>
      </c>
      <c r="D40" s="7" t="s">
        <v>62</v>
      </c>
      <c r="E40" s="3"/>
      <c r="F40" s="3">
        <v>1</v>
      </c>
      <c r="G40" s="3">
        <v>1</v>
      </c>
      <c r="H40" s="3">
        <v>1</v>
      </c>
      <c r="I40" s="3"/>
      <c r="J40" s="3"/>
      <c r="K40" s="3"/>
      <c r="L40" s="3"/>
      <c r="M40" s="3"/>
      <c r="N40" s="3"/>
      <c r="O40" s="3"/>
      <c r="P40" s="3"/>
      <c r="Q40" s="12">
        <v>1</v>
      </c>
      <c r="R40" s="13"/>
    </row>
    <row r="41" spans="1:18" ht="16.5" thickBot="1">
      <c r="A41" s="8" t="s">
        <v>108</v>
      </c>
      <c r="B41" s="5"/>
      <c r="C41" s="6"/>
      <c r="D41" s="7"/>
      <c r="E41" s="3"/>
      <c r="F41" s="3">
        <v>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12">
        <f>SUM(E41:P41)</f>
        <v>1</v>
      </c>
      <c r="R41" s="13"/>
    </row>
    <row r="42" spans="1:18" ht="16.5" thickBot="1">
      <c r="A42" s="7" t="s">
        <v>109</v>
      </c>
      <c r="B42" s="5"/>
      <c r="C42" s="6" t="s">
        <v>50</v>
      </c>
      <c r="D42" s="7" t="s">
        <v>110</v>
      </c>
      <c r="E42" s="3"/>
      <c r="F42" s="3"/>
      <c r="G42" s="3"/>
      <c r="H42" s="3">
        <v>1</v>
      </c>
      <c r="I42" s="3"/>
      <c r="J42" s="3"/>
      <c r="K42" s="3"/>
      <c r="L42" s="3"/>
      <c r="M42" s="3"/>
      <c r="N42" s="3"/>
      <c r="O42" s="3"/>
      <c r="P42" s="3"/>
      <c r="Q42" s="12">
        <f>SUM(E42:P42)</f>
        <v>1</v>
      </c>
      <c r="R42" s="13"/>
    </row>
    <row r="43" spans="1:18" ht="16.5" thickBot="1">
      <c r="A43" s="7" t="s">
        <v>111</v>
      </c>
      <c r="B43" s="5"/>
      <c r="C43" s="6" t="s">
        <v>93</v>
      </c>
      <c r="D43" s="7" t="s">
        <v>112</v>
      </c>
      <c r="E43" s="3"/>
      <c r="F43" s="3"/>
      <c r="G43" s="3">
        <v>1</v>
      </c>
      <c r="H43" s="3">
        <v>1</v>
      </c>
      <c r="I43" s="3"/>
      <c r="J43" s="3"/>
      <c r="K43" s="3"/>
      <c r="L43" s="3"/>
      <c r="M43" s="3"/>
      <c r="N43" s="3"/>
      <c r="O43" s="3"/>
      <c r="P43" s="3"/>
      <c r="Q43" s="12">
        <v>1</v>
      </c>
      <c r="R43" s="13"/>
    </row>
    <row r="44" spans="1:18" ht="16.5" thickBot="1">
      <c r="A44" s="7" t="s">
        <v>113</v>
      </c>
      <c r="B44" s="5"/>
      <c r="C44" s="6" t="s">
        <v>58</v>
      </c>
      <c r="D44" s="7" t="s">
        <v>114</v>
      </c>
      <c r="E44" s="3"/>
      <c r="F44" s="3"/>
      <c r="G44" s="3"/>
      <c r="H44" s="3">
        <v>1</v>
      </c>
      <c r="I44" s="3">
        <v>1</v>
      </c>
      <c r="J44" s="3">
        <v>1</v>
      </c>
      <c r="K44" s="3"/>
      <c r="L44" s="3"/>
      <c r="M44" s="3"/>
      <c r="N44" s="3"/>
      <c r="O44" s="3"/>
      <c r="P44" s="3"/>
      <c r="Q44" s="12">
        <f>SUM(E44:P44)</f>
        <v>3</v>
      </c>
      <c r="R44" s="13"/>
    </row>
    <row r="45" spans="1:18" ht="16.5" thickBot="1">
      <c r="A45" s="9" t="s">
        <v>115</v>
      </c>
      <c r="B45" s="5"/>
      <c r="C45" s="6" t="s">
        <v>23</v>
      </c>
      <c r="D45" s="7" t="s">
        <v>116</v>
      </c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12">
        <v>0</v>
      </c>
      <c r="R45" s="13"/>
    </row>
    <row r="46" spans="1:18" ht="16.5" thickBot="1">
      <c r="A46" s="4" t="s">
        <v>117</v>
      </c>
      <c r="B46" s="5"/>
      <c r="C46" s="6" t="s">
        <v>118</v>
      </c>
      <c r="D46" s="7" t="s">
        <v>119</v>
      </c>
      <c r="E46" s="3">
        <v>1</v>
      </c>
      <c r="F46" s="3">
        <v>1</v>
      </c>
      <c r="G46" s="3">
        <v>1</v>
      </c>
      <c r="H46" s="3"/>
      <c r="I46" s="3"/>
      <c r="J46" s="3"/>
      <c r="K46" s="3"/>
      <c r="L46" s="3"/>
      <c r="M46" s="3"/>
      <c r="N46" s="3"/>
      <c r="O46" s="3"/>
      <c r="P46" s="3"/>
      <c r="Q46" s="12">
        <v>0</v>
      </c>
      <c r="R46" s="13"/>
    </row>
    <row r="47" spans="1:18" ht="16.5" thickBot="1">
      <c r="A47" s="7" t="s">
        <v>120</v>
      </c>
      <c r="B47" s="5"/>
      <c r="C47" s="6" t="s">
        <v>121</v>
      </c>
      <c r="D47" s="7" t="s">
        <v>122</v>
      </c>
      <c r="E47" s="3"/>
      <c r="F47" s="3"/>
      <c r="G47" s="3">
        <v>1</v>
      </c>
      <c r="H47" s="3"/>
      <c r="I47" s="3"/>
      <c r="J47" s="3"/>
      <c r="K47" s="3"/>
      <c r="L47" s="3"/>
      <c r="M47" s="3"/>
      <c r="N47" s="3"/>
      <c r="O47" s="3"/>
      <c r="P47" s="3"/>
      <c r="Q47" s="12">
        <v>0</v>
      </c>
      <c r="R47" s="13"/>
    </row>
    <row r="48" spans="1:18" ht="16.5" thickBot="1">
      <c r="A48" s="7" t="s">
        <v>123</v>
      </c>
      <c r="B48" s="5"/>
      <c r="C48" s="6" t="s">
        <v>53</v>
      </c>
      <c r="D48" s="7" t="s">
        <v>36</v>
      </c>
      <c r="E48" s="3"/>
      <c r="F48" s="3">
        <v>1</v>
      </c>
      <c r="G48" s="3">
        <v>1</v>
      </c>
      <c r="H48" s="3"/>
      <c r="I48" s="3"/>
      <c r="J48" s="3"/>
      <c r="K48" s="3"/>
      <c r="L48" s="3"/>
      <c r="M48" s="3"/>
      <c r="N48" s="3"/>
      <c r="O48" s="3"/>
      <c r="P48" s="3"/>
      <c r="Q48" s="12">
        <v>0</v>
      </c>
      <c r="R48" s="13"/>
    </row>
    <row r="49" spans="1:18" ht="16.5" thickBot="1">
      <c r="A49" s="7" t="s">
        <v>124</v>
      </c>
      <c r="B49" s="5"/>
      <c r="C49" s="6" t="s">
        <v>58</v>
      </c>
      <c r="D49" s="7" t="s">
        <v>125</v>
      </c>
      <c r="E49" s="3"/>
      <c r="F49" s="3"/>
      <c r="G49" s="3">
        <v>1</v>
      </c>
      <c r="H49" s="3"/>
      <c r="I49" s="3"/>
      <c r="J49" s="3"/>
      <c r="K49" s="3"/>
      <c r="L49" s="3"/>
      <c r="M49" s="3"/>
      <c r="N49" s="3"/>
      <c r="O49" s="3"/>
      <c r="P49" s="3"/>
      <c r="Q49" s="12">
        <v>0</v>
      </c>
      <c r="R49" s="13"/>
    </row>
    <row r="50" spans="1:18" ht="16.5" thickBot="1">
      <c r="A50" s="4" t="s">
        <v>126</v>
      </c>
      <c r="B50" s="5"/>
      <c r="C50" s="6" t="s">
        <v>105</v>
      </c>
      <c r="D50" s="7" t="s">
        <v>127</v>
      </c>
      <c r="E50" s="3">
        <v>1</v>
      </c>
      <c r="F50" s="3">
        <v>1</v>
      </c>
      <c r="G50" s="3"/>
      <c r="H50" s="3"/>
      <c r="I50" s="3"/>
      <c r="J50" s="3">
        <v>1</v>
      </c>
      <c r="K50" s="3"/>
      <c r="L50" s="3"/>
      <c r="M50" s="3"/>
      <c r="N50" s="3"/>
      <c r="O50" s="3"/>
      <c r="P50" s="3"/>
      <c r="Q50" s="12">
        <v>1</v>
      </c>
      <c r="R50" s="13"/>
    </row>
    <row r="51" spans="1:18" ht="16.5" thickBot="1">
      <c r="A51" s="7" t="s">
        <v>128</v>
      </c>
      <c r="B51" s="5"/>
      <c r="C51" s="6" t="s">
        <v>58</v>
      </c>
      <c r="D51" s="7" t="s">
        <v>129</v>
      </c>
      <c r="E51" s="3"/>
      <c r="F51" s="3"/>
      <c r="G51" s="3"/>
      <c r="H51" s="3">
        <v>1</v>
      </c>
      <c r="I51" s="3"/>
      <c r="J51" s="3"/>
      <c r="K51" s="3"/>
      <c r="L51" s="3"/>
      <c r="M51" s="3"/>
      <c r="N51" s="3"/>
      <c r="O51" s="3"/>
      <c r="P51" s="3"/>
      <c r="Q51" s="12">
        <f>SUM(E51:P51)</f>
        <v>1</v>
      </c>
      <c r="R51" s="13"/>
    </row>
    <row r="52" spans="1:18" ht="16.5" thickBot="1">
      <c r="A52" s="4" t="s">
        <v>130</v>
      </c>
      <c r="B52" s="5"/>
      <c r="C52" s="6" t="s">
        <v>61</v>
      </c>
      <c r="D52" s="7" t="s">
        <v>62</v>
      </c>
      <c r="E52" s="3">
        <v>1</v>
      </c>
      <c r="F52" s="3">
        <v>1</v>
      </c>
      <c r="G52" s="3">
        <v>1</v>
      </c>
      <c r="H52" s="3"/>
      <c r="I52" s="3"/>
      <c r="J52" s="3"/>
      <c r="K52" s="3"/>
      <c r="L52" s="3"/>
      <c r="M52" s="3"/>
      <c r="N52" s="3"/>
      <c r="O52" s="3"/>
      <c r="P52" s="3"/>
      <c r="Q52" s="12">
        <v>0</v>
      </c>
      <c r="R52" s="13"/>
    </row>
    <row r="53" spans="1:18" ht="16.5" thickBot="1">
      <c r="A53" s="8" t="s">
        <v>131</v>
      </c>
      <c r="B53" s="5"/>
      <c r="C53" s="6" t="s">
        <v>132</v>
      </c>
      <c r="D53" s="7" t="s">
        <v>133</v>
      </c>
      <c r="E53" s="3">
        <v>1</v>
      </c>
      <c r="F53" s="3">
        <v>1</v>
      </c>
      <c r="G53" s="3">
        <v>1</v>
      </c>
      <c r="H53" s="3">
        <v>1</v>
      </c>
      <c r="I53" s="3"/>
      <c r="J53" s="3"/>
      <c r="K53" s="3"/>
      <c r="L53" s="3"/>
      <c r="M53" s="3"/>
      <c r="N53" s="3"/>
      <c r="O53" s="3"/>
      <c r="P53" s="3"/>
      <c r="Q53" s="12">
        <v>1</v>
      </c>
      <c r="R53" s="13"/>
    </row>
    <row r="54" spans="1:18" ht="16.5" thickBot="1">
      <c r="A54" s="4" t="s">
        <v>134</v>
      </c>
      <c r="B54" s="5"/>
      <c r="C54" s="6" t="s">
        <v>105</v>
      </c>
      <c r="D54" s="7" t="s">
        <v>135</v>
      </c>
      <c r="E54" s="3">
        <v>1</v>
      </c>
      <c r="F54" s="3"/>
      <c r="G54" s="3"/>
      <c r="H54" s="3"/>
      <c r="I54" s="3">
        <v>1</v>
      </c>
      <c r="J54" s="3"/>
      <c r="K54" s="3"/>
      <c r="L54" s="3"/>
      <c r="M54" s="3"/>
      <c r="N54" s="3"/>
      <c r="O54" s="3"/>
      <c r="P54" s="3"/>
      <c r="Q54" s="12">
        <v>1</v>
      </c>
      <c r="R54" s="13"/>
    </row>
    <row r="55" spans="1:18" ht="16.5" thickBot="1">
      <c r="A55" s="8" t="s">
        <v>136</v>
      </c>
      <c r="B55" s="5"/>
      <c r="C55" s="6" t="s">
        <v>105</v>
      </c>
      <c r="D55" s="7" t="s">
        <v>137</v>
      </c>
      <c r="E55" s="3">
        <v>1</v>
      </c>
      <c r="F55" s="3">
        <v>1</v>
      </c>
      <c r="G55" s="3">
        <v>1</v>
      </c>
      <c r="H55" s="3">
        <v>1</v>
      </c>
      <c r="I55" s="3"/>
      <c r="J55" s="3"/>
      <c r="K55" s="3"/>
      <c r="L55" s="3"/>
      <c r="M55" s="3"/>
      <c r="N55" s="3"/>
      <c r="O55" s="3"/>
      <c r="P55" s="3"/>
      <c r="Q55" s="12">
        <v>1</v>
      </c>
      <c r="R55" s="13"/>
    </row>
    <row r="56" spans="1:18" ht="16.5" thickBot="1">
      <c r="A56" s="7" t="s">
        <v>138</v>
      </c>
      <c r="B56" s="5"/>
      <c r="C56" s="6" t="s">
        <v>26</v>
      </c>
      <c r="D56" s="7" t="s">
        <v>27</v>
      </c>
      <c r="E56" s="3"/>
      <c r="F56" s="3">
        <v>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12">
        <v>0</v>
      </c>
      <c r="R56" s="13"/>
    </row>
    <row r="57" spans="1:18" ht="30.75" thickBot="1">
      <c r="A57" s="7" t="s">
        <v>139</v>
      </c>
      <c r="B57" s="5"/>
      <c r="C57" s="6" t="s">
        <v>50</v>
      </c>
      <c r="D57" s="7" t="s">
        <v>140</v>
      </c>
      <c r="E57" s="3"/>
      <c r="F57" s="3"/>
      <c r="G57" s="3"/>
      <c r="H57" s="3">
        <v>1</v>
      </c>
      <c r="I57" s="3">
        <v>1</v>
      </c>
      <c r="J57" s="3"/>
      <c r="K57" s="3"/>
      <c r="L57" s="3"/>
      <c r="M57" s="3"/>
      <c r="N57" s="3"/>
      <c r="O57" s="3"/>
      <c r="P57" s="3"/>
      <c r="Q57" s="12">
        <f>SUM(E57:P57)</f>
        <v>2</v>
      </c>
      <c r="R57" s="13"/>
    </row>
    <row r="58" spans="1:18" ht="16.5" thickBot="1">
      <c r="A58" s="8" t="s">
        <v>141</v>
      </c>
      <c r="B58" s="5"/>
      <c r="C58" s="6" t="s">
        <v>142</v>
      </c>
      <c r="D58" s="7" t="s">
        <v>143</v>
      </c>
      <c r="E58" s="3">
        <v>1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2">
        <f>SUM(E58:P58)</f>
        <v>1</v>
      </c>
      <c r="R58" s="13"/>
    </row>
    <row r="59" spans="1:18" ht="16.5" thickBot="1">
      <c r="A59" s="4" t="s">
        <v>144</v>
      </c>
      <c r="B59" s="5"/>
      <c r="C59" s="6" t="s">
        <v>55</v>
      </c>
      <c r="D59" s="7" t="s">
        <v>145</v>
      </c>
      <c r="E59" s="3">
        <v>1</v>
      </c>
      <c r="F59" s="3">
        <v>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12">
        <v>0</v>
      </c>
      <c r="R59" s="13"/>
    </row>
    <row r="60" spans="1:18" ht="16.5" thickBot="1">
      <c r="A60" s="4" t="s">
        <v>146</v>
      </c>
      <c r="B60" s="5"/>
      <c r="C60" s="6" t="s">
        <v>58</v>
      </c>
      <c r="D60" s="7" t="s">
        <v>147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2">
        <f>SUM(E60:P60)</f>
        <v>0</v>
      </c>
      <c r="R60" s="13"/>
    </row>
    <row r="61" spans="1:18" ht="48" thickBot="1">
      <c r="A61" s="8" t="s">
        <v>148</v>
      </c>
      <c r="B61" s="5"/>
      <c r="C61" s="6" t="s">
        <v>76</v>
      </c>
      <c r="D61" s="7" t="s">
        <v>149</v>
      </c>
      <c r="E61" s="3">
        <v>1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2">
        <v>0</v>
      </c>
      <c r="R61" s="13" t="s">
        <v>150</v>
      </c>
    </row>
    <row r="62" spans="1:18" ht="16.5" thickBot="1">
      <c r="A62" s="7" t="s">
        <v>151</v>
      </c>
      <c r="B62" s="5"/>
      <c r="C62" s="6" t="s">
        <v>152</v>
      </c>
      <c r="D62" s="7" t="s">
        <v>153</v>
      </c>
      <c r="E62" s="3"/>
      <c r="F62" s="3"/>
      <c r="G62" s="3">
        <v>1</v>
      </c>
      <c r="H62" s="3"/>
      <c r="I62" s="3"/>
      <c r="J62" s="3">
        <v>1</v>
      </c>
      <c r="K62" s="3"/>
      <c r="L62" s="3"/>
      <c r="M62" s="3"/>
      <c r="N62" s="3"/>
      <c r="O62" s="3"/>
      <c r="P62" s="3"/>
      <c r="Q62" s="12">
        <v>1</v>
      </c>
      <c r="R62" s="13"/>
    </row>
    <row r="63" spans="1:18" ht="30.75" thickBot="1">
      <c r="A63" s="7" t="s">
        <v>154</v>
      </c>
      <c r="B63" s="5"/>
      <c r="C63" s="6" t="s">
        <v>155</v>
      </c>
      <c r="D63" s="7" t="s">
        <v>156</v>
      </c>
      <c r="E63" s="3"/>
      <c r="F63" s="3">
        <v>1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12">
        <v>0</v>
      </c>
      <c r="R63" s="13"/>
    </row>
    <row r="64" spans="1:18" ht="30.75" thickBot="1">
      <c r="A64" s="7" t="s">
        <v>157</v>
      </c>
      <c r="B64" s="5"/>
      <c r="C64" s="6" t="s">
        <v>58</v>
      </c>
      <c r="D64" s="7" t="s">
        <v>158</v>
      </c>
      <c r="E64" s="3"/>
      <c r="F64" s="3"/>
      <c r="G64" s="3"/>
      <c r="H64" s="3">
        <v>1</v>
      </c>
      <c r="I64" s="3">
        <v>1</v>
      </c>
      <c r="J64" s="3">
        <v>1</v>
      </c>
      <c r="K64" s="3"/>
      <c r="L64" s="3"/>
      <c r="M64" s="3"/>
      <c r="N64" s="3"/>
      <c r="O64" s="3"/>
      <c r="P64" s="3"/>
      <c r="Q64" s="12">
        <f>SUM(E64:P64)</f>
        <v>3</v>
      </c>
      <c r="R64" s="13"/>
    </row>
    <row r="65" spans="1:18" ht="16.5" thickBot="1">
      <c r="A65" s="7" t="s">
        <v>159</v>
      </c>
      <c r="B65" s="5"/>
      <c r="C65" s="6" t="s">
        <v>93</v>
      </c>
      <c r="D65" s="7" t="s">
        <v>160</v>
      </c>
      <c r="E65" s="3"/>
      <c r="F65" s="3"/>
      <c r="G65" s="3">
        <v>1</v>
      </c>
      <c r="H65" s="3"/>
      <c r="I65" s="3">
        <v>1</v>
      </c>
      <c r="J65" s="3"/>
      <c r="K65" s="3"/>
      <c r="L65" s="3"/>
      <c r="M65" s="3"/>
      <c r="N65" s="3"/>
      <c r="O65" s="3"/>
      <c r="P65" s="3"/>
      <c r="Q65" s="12">
        <v>1</v>
      </c>
      <c r="R65" s="13"/>
    </row>
    <row r="66" spans="1:18" ht="30.75" thickBot="1">
      <c r="A66" s="7" t="s">
        <v>161</v>
      </c>
      <c r="B66" s="5"/>
      <c r="C66" s="6" t="s">
        <v>162</v>
      </c>
      <c r="D66" s="7" t="s">
        <v>163</v>
      </c>
      <c r="E66" s="3"/>
      <c r="F66" s="3">
        <v>1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12"/>
      <c r="R66" s="13"/>
    </row>
    <row r="67" spans="1:18" ht="30.75" thickBot="1">
      <c r="A67" s="7" t="s">
        <v>164</v>
      </c>
      <c r="B67" s="5"/>
      <c r="C67" s="6" t="s">
        <v>61</v>
      </c>
      <c r="D67" s="7" t="s">
        <v>165</v>
      </c>
      <c r="E67" s="3"/>
      <c r="F67" s="3"/>
      <c r="G67" s="3"/>
      <c r="H67" s="3">
        <v>1</v>
      </c>
      <c r="I67" s="3"/>
      <c r="J67" s="3"/>
      <c r="K67" s="3"/>
      <c r="L67" s="3"/>
      <c r="M67" s="3"/>
      <c r="N67" s="3"/>
      <c r="O67" s="3"/>
      <c r="P67" s="3"/>
      <c r="Q67" s="12">
        <f>SUM(E67:P67)</f>
        <v>1</v>
      </c>
      <c r="R67" s="13"/>
    </row>
    <row r="68" spans="1:18" ht="16.5" thickBot="1">
      <c r="A68" s="4" t="s">
        <v>166</v>
      </c>
      <c r="B68" s="5"/>
      <c r="C68" s="6" t="s">
        <v>38</v>
      </c>
      <c r="D68" s="7" t="s">
        <v>27</v>
      </c>
      <c r="E68" s="3">
        <v>1</v>
      </c>
      <c r="F68" s="3">
        <v>1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12"/>
      <c r="R68" s="13"/>
    </row>
    <row r="69" spans="1:18" ht="16.5" thickBot="1">
      <c r="A69" s="4" t="s">
        <v>167</v>
      </c>
      <c r="B69" s="5"/>
      <c r="C69" s="6" t="s">
        <v>50</v>
      </c>
      <c r="D69" s="7" t="s">
        <v>168</v>
      </c>
      <c r="E69" s="3">
        <v>1</v>
      </c>
      <c r="F69" s="3">
        <v>1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12">
        <v>0</v>
      </c>
      <c r="R69" s="13"/>
    </row>
    <row r="70" spans="1:18" ht="16.5" thickBot="1">
      <c r="A70" s="8" t="s">
        <v>169</v>
      </c>
      <c r="B70" s="5"/>
      <c r="C70" s="6" t="s">
        <v>35</v>
      </c>
      <c r="D70" s="7" t="s">
        <v>47</v>
      </c>
      <c r="E70" s="3">
        <v>1</v>
      </c>
      <c r="F70" s="3"/>
      <c r="G70" s="3">
        <v>1</v>
      </c>
      <c r="H70" s="3"/>
      <c r="I70" s="3">
        <v>1</v>
      </c>
      <c r="J70" s="3"/>
      <c r="K70" s="3"/>
      <c r="L70" s="3"/>
      <c r="M70" s="3"/>
      <c r="N70" s="3"/>
      <c r="O70" s="3"/>
      <c r="P70" s="3"/>
      <c r="Q70" s="12">
        <v>1</v>
      </c>
      <c r="R70" s="13"/>
    </row>
    <row r="71" spans="1:18" ht="16.5" thickBot="1">
      <c r="A71" s="7" t="s">
        <v>170</v>
      </c>
      <c r="B71" s="5"/>
      <c r="C71" s="6" t="s">
        <v>142</v>
      </c>
      <c r="D71" s="7" t="s">
        <v>171</v>
      </c>
      <c r="E71" s="3"/>
      <c r="F71" s="3"/>
      <c r="G71" s="3"/>
      <c r="H71" s="3">
        <v>1</v>
      </c>
      <c r="I71" s="3"/>
      <c r="J71" s="3"/>
      <c r="K71" s="3"/>
      <c r="L71" s="3"/>
      <c r="M71" s="3"/>
      <c r="N71" s="3"/>
      <c r="O71" s="3"/>
      <c r="P71" s="3"/>
      <c r="Q71" s="12">
        <v>1</v>
      </c>
      <c r="R71" s="13"/>
    </row>
    <row r="72" spans="1:18" ht="16.5" thickBot="1">
      <c r="A72" s="4" t="s">
        <v>172</v>
      </c>
      <c r="B72" s="5"/>
      <c r="C72" s="6" t="s">
        <v>26</v>
      </c>
      <c r="D72" s="7" t="s">
        <v>27</v>
      </c>
      <c r="E72" s="3">
        <v>1</v>
      </c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12">
        <v>0</v>
      </c>
      <c r="R72" s="13"/>
    </row>
    <row r="73" spans="1:18" ht="30.75" thickBot="1">
      <c r="A73" s="8" t="s">
        <v>173</v>
      </c>
      <c r="B73" s="5"/>
      <c r="C73" s="6" t="s">
        <v>61</v>
      </c>
      <c r="D73" s="7" t="s">
        <v>62</v>
      </c>
      <c r="E73" s="3">
        <v>1</v>
      </c>
      <c r="F73" s="3"/>
      <c r="G73" s="3"/>
      <c r="H73" s="3">
        <v>1</v>
      </c>
      <c r="I73" s="3">
        <v>1</v>
      </c>
      <c r="J73" s="3">
        <v>1</v>
      </c>
      <c r="K73" s="3"/>
      <c r="L73" s="3"/>
      <c r="M73" s="3"/>
      <c r="N73" s="3"/>
      <c r="O73" s="3"/>
      <c r="P73" s="3"/>
      <c r="Q73" s="12">
        <v>3</v>
      </c>
      <c r="R73" s="13"/>
    </row>
    <row r="74" spans="1:18" ht="16.5" thickBot="1">
      <c r="A74" s="15" t="s">
        <v>174</v>
      </c>
      <c r="B74" s="17"/>
      <c r="C74" s="18" t="s">
        <v>105</v>
      </c>
      <c r="D74" s="19" t="s">
        <v>137</v>
      </c>
      <c r="E74" s="20">
        <v>1</v>
      </c>
      <c r="F74" s="20">
        <v>1</v>
      </c>
      <c r="G74" s="20"/>
      <c r="H74" s="20"/>
      <c r="I74" s="20"/>
      <c r="J74" s="20"/>
      <c r="K74" s="3"/>
      <c r="L74" s="3"/>
      <c r="M74" s="3"/>
      <c r="N74" s="3"/>
      <c r="O74" s="3"/>
      <c r="P74" s="3"/>
      <c r="Q74" s="12"/>
      <c r="R74" s="13"/>
    </row>
  </sheetData>
  <sortState xmlns:xlrd2="http://schemas.microsoft.com/office/spreadsheetml/2017/richdata2" ref="A9:M74">
    <sortCondition ref="A9:A7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4FA2D3-008D-4329-897B-ACC774F28E64}"/>
</file>

<file path=customXml/itemProps2.xml><?xml version="1.0" encoding="utf-8"?>
<ds:datastoreItem xmlns:ds="http://schemas.openxmlformats.org/officeDocument/2006/customXml" ds:itemID="{1DE033E5-66A4-4FD3-B8B0-7E051625F54C}"/>
</file>

<file path=customXml/itemProps3.xml><?xml version="1.0" encoding="utf-8"?>
<ds:datastoreItem xmlns:ds="http://schemas.openxmlformats.org/officeDocument/2006/customXml" ds:itemID="{AFF47917-515A-430C-97A0-E24386562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Young</dc:creator>
  <cp:keywords/>
  <dc:description/>
  <cp:lastModifiedBy>Gonzalez, Johanna</cp:lastModifiedBy>
  <cp:revision/>
  <dcterms:created xsi:type="dcterms:W3CDTF">2025-01-27T17:15:04Z</dcterms:created>
  <dcterms:modified xsi:type="dcterms:W3CDTF">2025-02-03T20:16:44Z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